
<file path=[Content_Types].xml><?xml version="1.0" encoding="utf-8"?>
<Types xmlns="http://schemas.openxmlformats.org/package/2006/content-types">
  <Default Extension="bin" ContentType="application/vnd.openxmlformats-officedocument.spreadsheetml.printerSettings"/>
  <Default Extension="png" ContentType="image/png"/>
  <Override PartName="/xl/theme/theme1.xml" ContentType="application/vnd.openxmlformats-officedocument.theme+xml"/>
  <Override PartName="/xl/styles.xml" ContentType="application/vnd.openxmlformats-officedocument.spreadsheetml.styles+xml"/>
  <Override PartName="/customXml/itemProps1.xml" ContentType="application/vnd.openxmlformats-officedocument.customXmlProperti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docProps/custom.xml" ContentType="application/vnd.openxmlformats-officedocument.custom-properties+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bookViews>
    <workbookView xWindow="240" yWindow="570" windowWidth="28455" windowHeight="11955"/>
  </bookViews>
  <sheets>
    <sheet name="Доходы" sheetId="2" r:id="rId1"/>
    <sheet name="Расходы" sheetId="3" r:id="rId2"/>
    <sheet name="Источники" sheetId="4" r:id="rId3"/>
  </sheets>
  <definedNames>
    <definedName name="_xlnm.Print_Titles" localSheetId="0">Доходы!$13:$14</definedName>
    <definedName name="_xlnm.Print_Titles" localSheetId="2">Источники!$1:$5</definedName>
    <definedName name="_xlnm.Print_Titles" localSheetId="1">Расходы!$1:$5</definedName>
  </definedNames>
  <calcPr calcId="124519"/>
</workbook>
</file>

<file path=xl/calcChain.xml><?xml version="1.0" encoding="utf-8"?>
<calcChain xmlns="http://schemas.openxmlformats.org/spreadsheetml/2006/main">
  <c r="F21" i="4"/>
  <c r="F20"/>
  <c r="F17"/>
  <c r="F13"/>
  <c r="F14"/>
  <c r="F15"/>
  <c r="F16"/>
  <c r="F12"/>
  <c r="F6"/>
  <c r="F9" i="3"/>
  <c r="F10"/>
  <c r="F11"/>
  <c r="F12"/>
  <c r="F13"/>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238"/>
  <c r="F239"/>
  <c r="F240"/>
  <c r="F241"/>
  <c r="F242"/>
  <c r="F243"/>
  <c r="F244"/>
  <c r="F245"/>
  <c r="F246"/>
  <c r="F247"/>
  <c r="F248"/>
  <c r="F249"/>
  <c r="F250"/>
  <c r="F251"/>
  <c r="F252"/>
  <c r="F253"/>
  <c r="F254"/>
  <c r="F255"/>
  <c r="F256"/>
  <c r="F257"/>
  <c r="F258"/>
  <c r="F259"/>
  <c r="F260"/>
  <c r="F261"/>
  <c r="F262"/>
  <c r="F263"/>
  <c r="F264"/>
  <c r="F265"/>
  <c r="F266"/>
  <c r="F267"/>
  <c r="F268"/>
  <c r="F269"/>
  <c r="F270"/>
  <c r="F271"/>
  <c r="F272"/>
  <c r="F273"/>
  <c r="F274"/>
  <c r="F275"/>
  <c r="F276"/>
  <c r="F277"/>
  <c r="F278"/>
  <c r="F279"/>
  <c r="F280"/>
  <c r="F281"/>
  <c r="F282"/>
  <c r="F283"/>
  <c r="F284"/>
  <c r="F285"/>
  <c r="F286"/>
  <c r="F287"/>
  <c r="F288"/>
  <c r="F289"/>
  <c r="F290"/>
  <c r="F291"/>
  <c r="F292"/>
  <c r="F293"/>
  <c r="F294"/>
  <c r="F295"/>
  <c r="F296"/>
  <c r="F297"/>
  <c r="F298"/>
  <c r="F299"/>
  <c r="F300"/>
  <c r="F301"/>
  <c r="F302"/>
  <c r="F303"/>
  <c r="F304"/>
  <c r="F305"/>
  <c r="F306"/>
  <c r="F307"/>
  <c r="F308"/>
  <c r="F309"/>
  <c r="F310"/>
  <c r="F311"/>
  <c r="F312"/>
  <c r="F313"/>
  <c r="F314"/>
  <c r="F315"/>
  <c r="F316"/>
  <c r="F317"/>
  <c r="F318"/>
  <c r="F319"/>
  <c r="F320"/>
  <c r="F321"/>
  <c r="F322"/>
  <c r="F323"/>
  <c r="F324"/>
  <c r="F325"/>
  <c r="F326"/>
  <c r="F327"/>
  <c r="F328"/>
  <c r="F329"/>
  <c r="F330"/>
  <c r="F331"/>
  <c r="F332"/>
  <c r="F333"/>
  <c r="F334"/>
  <c r="F335"/>
  <c r="F336"/>
  <c r="F337"/>
  <c r="F338"/>
  <c r="F339"/>
  <c r="F340"/>
  <c r="F341"/>
  <c r="F342"/>
  <c r="F343"/>
  <c r="F344"/>
  <c r="F345"/>
  <c r="F346"/>
  <c r="F347"/>
  <c r="F348"/>
  <c r="F349"/>
  <c r="F350"/>
  <c r="F351"/>
  <c r="F352"/>
  <c r="F353"/>
  <c r="F354"/>
  <c r="F355"/>
  <c r="F356"/>
  <c r="F357"/>
  <c r="F358"/>
  <c r="F359"/>
  <c r="F360"/>
  <c r="F361"/>
  <c r="F362"/>
  <c r="F363"/>
  <c r="F364"/>
  <c r="F365"/>
  <c r="F366"/>
  <c r="F367"/>
  <c r="F368"/>
  <c r="F369"/>
  <c r="F370"/>
  <c r="F371"/>
  <c r="F372"/>
  <c r="F373"/>
  <c r="F374"/>
  <c r="F375"/>
  <c r="F376"/>
  <c r="F377"/>
  <c r="F378"/>
  <c r="F379"/>
  <c r="F380"/>
  <c r="F381"/>
  <c r="F382"/>
  <c r="F383"/>
  <c r="F384"/>
  <c r="F385"/>
  <c r="F386"/>
  <c r="F387"/>
  <c r="F388"/>
  <c r="F389"/>
  <c r="F390"/>
  <c r="F391"/>
  <c r="F392"/>
  <c r="F393"/>
  <c r="F394"/>
  <c r="F395"/>
  <c r="F396"/>
  <c r="F397"/>
  <c r="F398"/>
  <c r="F399"/>
  <c r="F400"/>
  <c r="F401"/>
  <c r="F402"/>
  <c r="F403"/>
  <c r="F404"/>
  <c r="F405"/>
  <c r="F406"/>
  <c r="F407"/>
  <c r="F408"/>
  <c r="F409"/>
  <c r="F410"/>
  <c r="F411"/>
  <c r="F412"/>
  <c r="F8"/>
  <c r="F6"/>
  <c r="F18" i="2"/>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F102"/>
  <c r="F103"/>
  <c r="F104"/>
  <c r="F105"/>
  <c r="F106"/>
  <c r="F107"/>
  <c r="F108"/>
  <c r="F109"/>
  <c r="F110"/>
  <c r="F111"/>
  <c r="F112"/>
  <c r="F113"/>
  <c r="F114"/>
  <c r="F115"/>
  <c r="F116"/>
  <c r="F117"/>
  <c r="F118"/>
  <c r="F119"/>
  <c r="F120"/>
  <c r="F121"/>
  <c r="F122"/>
  <c r="F123"/>
  <c r="F124"/>
  <c r="F125"/>
  <c r="F126"/>
  <c r="F127"/>
  <c r="F128"/>
  <c r="F129"/>
  <c r="F130"/>
  <c r="F131"/>
  <c r="F132"/>
  <c r="F133"/>
  <c r="F134"/>
  <c r="F135"/>
  <c r="F136"/>
  <c r="F137"/>
  <c r="F138"/>
  <c r="F139"/>
  <c r="F140"/>
  <c r="F141"/>
  <c r="F142"/>
  <c r="F143"/>
  <c r="F144"/>
  <c r="F145"/>
  <c r="F146"/>
  <c r="F147"/>
  <c r="F148"/>
  <c r="F149"/>
  <c r="F150"/>
  <c r="F151"/>
  <c r="F152"/>
  <c r="F153"/>
  <c r="F154"/>
  <c r="F155"/>
  <c r="F156"/>
  <c r="F157"/>
  <c r="F158"/>
  <c r="F159"/>
  <c r="F160"/>
  <c r="F161"/>
  <c r="F162"/>
  <c r="F163"/>
  <c r="F164"/>
  <c r="F165"/>
  <c r="F166"/>
  <c r="F167"/>
  <c r="F168"/>
  <c r="F169"/>
  <c r="F170"/>
  <c r="F171"/>
  <c r="F172"/>
  <c r="F173"/>
  <c r="F174"/>
  <c r="F175"/>
  <c r="F176"/>
  <c r="F177"/>
  <c r="F178"/>
  <c r="F179"/>
  <c r="F180"/>
  <c r="F181"/>
  <c r="F182"/>
  <c r="F183"/>
  <c r="F184"/>
  <c r="F185"/>
  <c r="F186"/>
  <c r="F187"/>
  <c r="F188"/>
  <c r="F189"/>
  <c r="F190"/>
  <c r="F191"/>
  <c r="F192"/>
  <c r="F193"/>
  <c r="F194"/>
  <c r="F195"/>
  <c r="F196"/>
  <c r="F197"/>
  <c r="F198"/>
  <c r="F199"/>
  <c r="F200"/>
  <c r="F201"/>
  <c r="F202"/>
  <c r="F203"/>
  <c r="F204"/>
  <c r="F205"/>
  <c r="F206"/>
  <c r="F207"/>
  <c r="F208"/>
  <c r="F209"/>
  <c r="F210"/>
  <c r="F211"/>
  <c r="F212"/>
  <c r="F213"/>
  <c r="F214"/>
  <c r="F215"/>
  <c r="F216"/>
  <c r="F217"/>
  <c r="F218"/>
  <c r="F219"/>
  <c r="F220"/>
  <c r="F221"/>
  <c r="F222"/>
  <c r="F223"/>
  <c r="F224"/>
  <c r="F225"/>
  <c r="F226"/>
  <c r="F227"/>
  <c r="F228"/>
  <c r="F229"/>
  <c r="F230"/>
  <c r="F231"/>
  <c r="F232"/>
  <c r="F233"/>
  <c r="F234"/>
  <c r="F235"/>
  <c r="F236"/>
  <c r="F237"/>
  <c r="F17"/>
  <c r="F15"/>
</calcChain>
</file>

<file path=xl/sharedStrings.xml><?xml version="1.0" encoding="utf-8"?>
<sst xmlns="http://schemas.openxmlformats.org/spreadsheetml/2006/main" count="2056" uniqueCount="1057">
  <si>
    <t>КОДЫ</t>
  </si>
  <si>
    <t xml:space="preserve">Форма по ОКУД  </t>
  </si>
  <si>
    <t xml:space="preserve">                   Дата  </t>
  </si>
  <si>
    <t xml:space="preserve">             по ОКПО  </t>
  </si>
  <si>
    <t>02293727</t>
  </si>
  <si>
    <t xml:space="preserve">             по ОКТМО  </t>
  </si>
  <si>
    <t>Периодичность: месячная, квартальная, годовая</t>
  </si>
  <si>
    <t xml:space="preserve">             по ОКЕИ  </t>
  </si>
  <si>
    <t>Код строки</t>
  </si>
  <si>
    <t>Код дохода по бюджетной классификации</t>
  </si>
  <si>
    <t>Утвержденные бюджетные назначения</t>
  </si>
  <si>
    <t>Наименование показателя</t>
  </si>
  <si>
    <t>Исполнено</t>
  </si>
  <si>
    <t>1</t>
  </si>
  <si>
    <t>2</t>
  </si>
  <si>
    <t>3</t>
  </si>
  <si>
    <t>4</t>
  </si>
  <si>
    <t>5</t>
  </si>
  <si>
    <t>6</t>
  </si>
  <si>
    <t>Доходы бюджета - всего</t>
  </si>
  <si>
    <t>010</t>
  </si>
  <si>
    <t>х</t>
  </si>
  <si>
    <t>-</t>
  </si>
  <si>
    <t xml:space="preserve">в том числе: </t>
  </si>
  <si>
    <t>НАЛОГОВЫЕ И НЕНАЛОГОВЫЕ ДОХОДЫ</t>
  </si>
  <si>
    <t xml:space="preserve"> 000 1000000000 0000 000</t>
  </si>
  <si>
    <t>НАЛОГИ НА ПРИБЫЛЬ, ДОХОДЫ</t>
  </si>
  <si>
    <t xml:space="preserve"> 000 1010000000 0000 000</t>
  </si>
  <si>
    <t>Налог на доходы физических лиц</t>
  </si>
  <si>
    <t xml:space="preserve"> 000 1010200001 0000 110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</si>
  <si>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</si>
  <si>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 xml:space="preserve"> 000 1010201001 0000 110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</si>
  <si>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</si>
  <si>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000 1010202001 0000 110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</si>
  <si>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</si>
  <si>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 xml:space="preserve"> 000 1010202101 0000 110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</si>
  <si>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</si>
  <si>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 xml:space="preserve"> 000 1010202201 0000 110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</si>
  <si>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</si>
  <si>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 xml:space="preserve"> 000 1010202301 0000 110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</si>
  <si>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</si>
  <si>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000 1010203001 0000 110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</si>
  <si>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</si>
  <si>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 xml:space="preserve"> 000 1010208001 0000 110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</si>
  <si>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</si>
  <si>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 xml:space="preserve"> 000 1010213001 0000 110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</si>
  <si>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</si>
  <si>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 xml:space="preserve"> 000 1010214001 0000 110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</si>
  <si>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</si>
  <si>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 xml:space="preserve"> 000 1010215001 0000 110</t>
  </si>
  <si>
    <t>НАЛОГИ НА ТОВАРЫ (РАБОТЫ, УСЛУГИ), РЕАЛИЗУЕМЫЕ НА ТЕРРИТОРИИ РОССИЙСКОЙ ФЕДЕРАЦИИ</t>
  </si>
  <si>
    <t xml:space="preserve"> 000 1030000000 0000 000</t>
  </si>
  <si>
    <t>Акцизы по подакцизным товарам (продукции), производимым на территории Российской Федерации</t>
  </si>
  <si>
    <t xml:space="preserve"> 000 1030200001 0000 110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</si>
  <si>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</si>
  <si>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000 1030223001 0000 110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</si>
  <si>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</si>
  <si>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000 1030223101 0000 110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</si>
  <si>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</si>
  <si>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000 1030224001 0000 110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</si>
  <si>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</si>
  <si>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000 1030224101 0000 110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</si>
  <si>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</si>
  <si>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000 1030225001 0000 110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</si>
  <si>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</si>
  <si>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000 1030225101 0000 110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</si>
  <si>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</si>
  <si>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 xml:space="preserve"> 000 1030226001 0000 110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</si>
  <si>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</si>
  <si>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 xml:space="preserve"> 000 1030226101 0000 110</t>
  </si>
  <si>
    <t>Туристический налог</t>
  </si>
  <si>
    <t xml:space="preserve"> 000 1030300001 0000 110</t>
  </si>
  <si>
    <t>НАЛОГИ НА СОВОКУПНЫЙ ДОХОД</t>
  </si>
  <si>
    <t xml:space="preserve"> 000 1050000000 0000 000</t>
  </si>
  <si>
    <t>Налог, взимаемый в связи с применением упрощенной системы налогообложения</t>
  </si>
  <si>
    <t xml:space="preserve"> 000 1050100000 0000 110</t>
  </si>
  <si>
    <t>Налог, взимаемый с налогоплательщиков, выбравших в качестве объекта налогообложения доходы</t>
  </si>
  <si>
    <t xml:space="preserve"> 000 1050101001 0000 110</t>
  </si>
  <si>
    <t xml:space="preserve"> 000 1050101101 0000 110</t>
  </si>
  <si>
    <t>Налог, взимаемый с налогоплательщиков, выбравших в качестве объекта налогообложения доходы, уменьшенные на величину расходов</t>
  </si>
  <si>
    <t xml:space="preserve"> 000 1050102001 0000 110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</si>
  <si>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</si>
  <si>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 xml:space="preserve"> 000 1050102101 0000 110</t>
  </si>
  <si>
    <t>Единый налог на вмененный доход для отдельных видов деятельности</t>
  </si>
  <si>
    <t xml:space="preserve"> 000 1050200002 0000 110</t>
  </si>
  <si>
    <t xml:space="preserve"> 000 1050201002 0000 110</t>
  </si>
  <si>
    <t>Единый налог на вмененный доход для отдельных видов деятельности (за налоговые периоды, истекшие до 1 января 2011 года)</t>
  </si>
  <si>
    <t xml:space="preserve"> 000 1050202002 0000 110</t>
  </si>
  <si>
    <t>Единый сельскохозяйственный налог</t>
  </si>
  <si>
    <t xml:space="preserve"> 000 1050300001 0000 110</t>
  </si>
  <si>
    <t xml:space="preserve"> 000 1050301001 0000 110</t>
  </si>
  <si>
    <t>Налог, взимаемый в связи с применением патентной системы налогообложения</t>
  </si>
  <si>
    <t xml:space="preserve"> 000 1050400002 0000 110</t>
  </si>
  <si>
    <t>Налог, взимаемый в связи с применением патентной системы налогообложения, зачисляемый в бюджеты муниципальных районов3</t>
  </si>
  <si>
    <t xml:space="preserve"> 000 1050402002 0000 110</t>
  </si>
  <si>
    <t>НАЛОГИ НА ИМУЩЕСТВО</t>
  </si>
  <si>
    <t xml:space="preserve"> 000 1060000000 0000 000</t>
  </si>
  <si>
    <t>Налог на имущество физических лиц</t>
  </si>
  <si>
    <t xml:space="preserve"> 000 1060100000 0000 110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</si>
  <si>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</si>
  <si>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 xml:space="preserve"> 000 1060103010 0000 110</t>
  </si>
  <si>
    <t>Транспортный налог</t>
  </si>
  <si>
    <t xml:space="preserve"> 000 1060400002 0000 110</t>
  </si>
  <si>
    <t>Транспортный налог с организаций</t>
  </si>
  <si>
    <t xml:space="preserve"> 000 1060401102 0000 110</t>
  </si>
  <si>
    <t>Транспортный налог с физических лиц</t>
  </si>
  <si>
    <t xml:space="preserve"> 000 1060401202 0000 110</t>
  </si>
  <si>
    <t>Земельный налог</t>
  </si>
  <si>
    <t xml:space="preserve"> 000 1060600000 0000 110</t>
  </si>
  <si>
    <t>Земельный налог с организаций</t>
  </si>
  <si>
    <t xml:space="preserve"> 000 1060603000 0000 110</t>
  </si>
  <si>
    <t>Земельный налог с организаций, обладающих земельным участком, расположенным в границах сельских поселений</t>
  </si>
  <si>
    <t xml:space="preserve"> 000 1060603310 0000 110</t>
  </si>
  <si>
    <t>Земельный налог с физических лиц</t>
  </si>
  <si>
    <t xml:space="preserve"> 000 1060604000 0000 110</t>
  </si>
  <si>
    <t>Земельный налог с физических лиц, обладающих земельным участком, расположенным в границах сельских поселений</t>
  </si>
  <si>
    <t xml:space="preserve"> 000 1060604310 0000 110</t>
  </si>
  <si>
    <t>ГОСУДАРСТВЕННАЯ ПОШЛИНА</t>
  </si>
  <si>
    <t xml:space="preserve"> 000 1080000000 0000 000</t>
  </si>
  <si>
    <t>Государственная пошлина по делам, рассматриваемым в судах общей юрисдикции, мировыми судьями</t>
  </si>
  <si>
    <t xml:space="preserve"> 000 1080300001 0000 110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</si>
  <si>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</si>
  <si>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 xml:space="preserve"> 000 1080301001 0000 110</t>
  </si>
  <si>
    <t>Государственная пошлина за совершение нотариальных действий (за исключением действий, совершаемых консульскими учреждениями Российской Федерации)</t>
  </si>
  <si>
    <t xml:space="preserve"> 000 1080400001 0000 110</t>
  </si>
  <si>
    <t>Государственная пошлина за совершение нотариальных действий должностными лицами органов местного самоуправления, уполномоченными в соответствии с законодательными актами Российской Федерации на совершение нотариальных действий</t>
  </si>
  <si>
    <t xml:space="preserve"> 000 1080402001 0000 110</t>
  </si>
  <si>
    <t>Государственная пошлина за совершение действий, связанных с приобретением гражданства Российской Федерации или выходом из гражданства Российской Федерации, а также с въездом в Российскую Федерацию или выездом из Российской Федерации</t>
  </si>
  <si>
    <t xml:space="preserve"> 000 1080600001 0000 110</t>
  </si>
  <si>
    <t>Государственная пошлина за государственную регистрацию, а также за совершение прочих юридически значимых действий</t>
  </si>
  <si>
    <t xml:space="preserve"> 000 1080700001 0000 110</t>
  </si>
  <si>
    <t>Государственная пошлина за государственную регистрацию прав, ограничений (обременений) прав на недвижимое имущество и сделок с ним</t>
  </si>
  <si>
    <t xml:space="preserve"> 000 1080702001 0000 110</t>
  </si>
  <si>
    <t>Государственная пошлина за выдачу и обмен паспорта гражданина Российской Федерации</t>
  </si>
  <si>
    <t xml:space="preserve"> 000 1080710001 0000 110</t>
  </si>
  <si>
    <t>Государственная пошлина за государственную регистрацию транспортных средств и иные юридически значимые действия, связанные с изменениями и выдачей документов на транспортные средства, регистрационных знаков, водительских удостоверений</t>
  </si>
  <si>
    <t xml:space="preserve"> 000 1080714001 0000 110</t>
  </si>
  <si>
    <t>Государственная пошлина за государственную регистрацию транспортных средств и иные юридически значимые действия уполномоченных федеральных государственных органов, связанные с изменением и выдачей документов на транспортные средства, регистрационных знаков, водительских удостоверений</t>
  </si>
  <si>
    <t xml:space="preserve"> 000 1080714101 0000 110</t>
  </si>
  <si>
    <t>Государственная пошлина за выдачу разрешения на установку рекламной конструкции</t>
  </si>
  <si>
    <t xml:space="preserve"> 000 1080715001 0000 110</t>
  </si>
  <si>
    <t>Государственная пошлина за государственный кадастровый учет</t>
  </si>
  <si>
    <t xml:space="preserve"> 000 1080755001 0000 110</t>
  </si>
  <si>
    <t>Государственная пошлина за осуществляемые одновременно государственный кадастровый учет и государственную регистрацию прав</t>
  </si>
  <si>
    <t xml:space="preserve"> 000 1080756001 0000 110</t>
  </si>
  <si>
    <t>ДОХОДЫ ОТ ИСПОЛЬЗОВАНИЯ ИМУЩЕСТВА, НАХОДЯЩЕГОСЯ В ГОСУДАРСТВЕННОЙ И МУНИЦИПАЛЬНОЙ СОБСТВЕННОСТИ</t>
  </si>
  <si>
    <t xml:space="preserve"> 000 1110000000 0000 000</t>
  </si>
  <si>
    <t>Проценты, полученные от предоставления бюджетных кредитов внутри страны</t>
  </si>
  <si>
    <t xml:space="preserve"> 000 1110300000 0000 120</t>
  </si>
  <si>
    <t>Проценты, полученные от предоставления бюджетных кредитов внутри страны за счет средств бюджетов муниципальных районов</t>
  </si>
  <si>
    <t xml:space="preserve"> 000 1110305005 0000 120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</si>
  <si>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</si>
  <si>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000 1110500000 0000 120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</si>
  <si>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</si>
  <si>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 xml:space="preserve"> 000 1110501000 0000 120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</si>
  <si>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</si>
  <si>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 xml:space="preserve"> 000 1110501305 0000 120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</si>
  <si>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</si>
  <si>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 xml:space="preserve"> 000 1110502000 0000 120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</si>
  <si>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</si>
  <si>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 xml:space="preserve"> 000 1110502505 0000 120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</si>
  <si>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</si>
  <si>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 xml:space="preserve"> 000 1110502510 0000 120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</si>
  <si>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</si>
  <si>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 xml:space="preserve"> 000 1110503000 0000 120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</si>
  <si>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</si>
  <si>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 xml:space="preserve"> 000 1110503510 0000 120</t>
  </si>
  <si>
    <t>Доходы от сдачи в аренду имущества, составляющего государственную (муниципальную) казну (за исключением земельных участков)</t>
  </si>
  <si>
    <t xml:space="preserve"> 000 1110507000 0000 120</t>
  </si>
  <si>
    <t>Доходы от сдачи в аренду имущества, составляющего казну муниципальных районов (за исключением земельных участков)</t>
  </si>
  <si>
    <t xml:space="preserve"> 000 1110507505 0000 120</t>
  </si>
  <si>
    <t>Доходы от сдачи в аренду имущества, составляющего казну сельских поселений (за исключением земельных участков)</t>
  </si>
  <si>
    <t xml:space="preserve"> 000 1110507510 0000 120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</si>
  <si>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</si>
  <si>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000 1110900000 0000 120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</si>
  <si>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</si>
  <si>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000 1110904000 0000 120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</si>
  <si>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</si>
  <si>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 xml:space="preserve"> 000 1110904505 0000 120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</si>
  <si>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</si>
  <si>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 xml:space="preserve"> 000 1110908000 0000 120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</si>
  <si>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</si>
  <si>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 xml:space="preserve"> 000 1110908005 0000 120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</si>
  <si>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сельских поселений, и на землях или земельных участках, государственная собственность на которые не разграничена</t>
  </si>
  <si>
    <t xml:space="preserve"> 000 1110908010 0000 120</t>
  </si>
  <si>
    <t>ПЛАТЕЖИ ПРИ ПОЛЬЗОВАНИИ ПРИРОДНЫМИ РЕСУРСАМИ</t>
  </si>
  <si>
    <t xml:space="preserve"> 000 1120000000 0000 000</t>
  </si>
  <si>
    <t>Плата за негативное воздействие на окружающую среду</t>
  </si>
  <si>
    <t xml:space="preserve"> 000 1120100001 0000 120</t>
  </si>
  <si>
    <t>Плата за выбросы загрязняющих веществ в атмосферный воздух стационарными объектами</t>
  </si>
  <si>
    <t xml:space="preserve"> 000 1120101001 0000 120</t>
  </si>
  <si>
    <t>Плата за сбросы загрязняющих веществ в водные объекты</t>
  </si>
  <si>
    <t xml:space="preserve"> 000 1120103001 0000 120</t>
  </si>
  <si>
    <t>Плата за размещение отходов производства и потребления</t>
  </si>
  <si>
    <t xml:space="preserve"> 000 1120104001 0000 120</t>
  </si>
  <si>
    <t>Плата за размещение отходов производства</t>
  </si>
  <si>
    <t xml:space="preserve"> 000 1120104101 0000 120</t>
  </si>
  <si>
    <t>Плата за размещение твердых коммунальных отходов</t>
  </si>
  <si>
    <t xml:space="preserve"> 000 1120104201 0000 120</t>
  </si>
  <si>
    <t>ДОХОДЫ ОТ ОКАЗАНИЯ ПЛАТНЫХ УСЛУГ И КОМПЕНСАЦИИ ЗАТРАТ ГОСУДАРСТВА</t>
  </si>
  <si>
    <t xml:space="preserve"> 000 1130000000 0000 000</t>
  </si>
  <si>
    <t>Доходы от компенсации затрат государства</t>
  </si>
  <si>
    <t xml:space="preserve"> 000 1130200000 0000 130</t>
  </si>
  <si>
    <t>Доходы, поступающие в порядке возмещения расходов, понесенных в связи с эксплуатацией имущества</t>
  </si>
  <si>
    <t xml:space="preserve"> 000 1130206000 0000 130</t>
  </si>
  <si>
    <t>Доходы, поступающие в порядке возмещения расходов, понесенных в связи с эксплуатацией имущества муниципальных районов</t>
  </si>
  <si>
    <t xml:space="preserve"> 000 1130206505 0000 130</t>
  </si>
  <si>
    <t>Доходы, поступающие в порядке возмещения расходов, понесенных в связи с эксплуатацией имущества сельских поселений</t>
  </si>
  <si>
    <t xml:space="preserve"> 000 1130206510 0000 130</t>
  </si>
  <si>
    <t>Прочие доходы от компенсации затрат государства</t>
  </si>
  <si>
    <t xml:space="preserve"> 000 1130299000 0000 130</t>
  </si>
  <si>
    <t>Прочие доходы от компенсации затрат бюджетов муниципальных районов</t>
  </si>
  <si>
    <t xml:space="preserve"> 000 1130299505 0000 130</t>
  </si>
  <si>
    <t>ДОХОДЫ ОТ ПРОДАЖИ МАТЕРИАЛЬНЫХ И НЕМАТЕРИАЛЬНЫХ АКТИВОВ</t>
  </si>
  <si>
    <t xml:space="preserve"> 000 1140000000 0000 000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</si>
  <si>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</si>
  <si>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 xml:space="preserve"> 000 1140200000 0000 000</t>
  </si>
  <si>
    <t>Доходы от реализации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</si>
  <si>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000 1140205005 0000 440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</si>
  <si>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материальных запасов по указанному имуществу</t>
  </si>
  <si>
    <t xml:space="preserve"> 000 1140205305 0000 440</t>
  </si>
  <si>
    <t>Доходы от продажи земельных участков, находящихся в государственной и муниципальной собственности</t>
  </si>
  <si>
    <t xml:space="preserve"> 000 1140600000 0000 430</t>
  </si>
  <si>
    <t>Доходы от продажи земельных участков, государственная собственность на которые не разграничена</t>
  </si>
  <si>
    <t xml:space="preserve"> 000 1140601000 0000 430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</si>
  <si>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</si>
  <si>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000 1140601305 0000 430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</si>
  <si>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</si>
  <si>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 xml:space="preserve"> 000 1140602000 0000 430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</si>
  <si>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</si>
  <si>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 xml:space="preserve"> 000 1140602510 0000 430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</si>
  <si>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находящихся в государственной или муниципальной собственности</t>
  </si>
  <si>
    <t xml:space="preserve"> 000 1140630000 0000 430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</si>
  <si>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t>
  </si>
  <si>
    <t xml:space="preserve"> 000 1140631000 0000 430</t>
  </si>
  <si>
    <t>Плата за увеличение площади земельных участков, находящихся в частной собственности, в результате перераспределения таких земельных участков и земель (или)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</si>
  <si>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 xml:space="preserve"> 000 1140631305 0000 430</t>
  </si>
  <si>
    <t>ШТРАФЫ, САНКЦИИ, ВОЗМЕЩЕНИЕ УЩЕРБА</t>
  </si>
  <si>
    <t xml:space="preserve"> 000 1160000000 0000 000</t>
  </si>
  <si>
    <t>Административные штрафы, установленные Кодексом Российской Федерации об административных правонарушениях</t>
  </si>
  <si>
    <t xml:space="preserve"> 000 1160100001 0000 140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</si>
  <si>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</si>
  <si>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 xml:space="preserve"> 000 1160105001 0000 140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</si>
  <si>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</si>
  <si>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 xml:space="preserve"> 000 1160105301 0000 140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</si>
  <si>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</si>
  <si>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 xml:space="preserve"> 000 1160106001 0000 140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</si>
  <si>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</si>
  <si>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 xml:space="preserve"> 000 1160106301 0000 140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</si>
  <si>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</si>
  <si>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 xml:space="preserve"> 000 1160107001 0000 140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</si>
  <si>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</si>
  <si>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 xml:space="preserve"> 000 1160107301 0000 140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</si>
  <si>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</si>
  <si>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 xml:space="preserve"> 000 1160108001 0000 140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</si>
  <si>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</si>
  <si>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 xml:space="preserve"> 000 1160108301 0000 140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</si>
  <si>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t>
  </si>
  <si>
    <t xml:space="preserve"> 000 1160109001 0000 140</t>
  </si>
  <si>
    <t>Административные штрафы, установленные главой 9 Кодекса Российской Федерации об административных правонарушениях, за административные правонарушения в промышленности, строительстве и энергетике, налагаемые мировыми судьями, комиссиями по делам несовершеннолетних и защите их прав</t>
  </si>
  <si>
    <t xml:space="preserve"> 000 1160109301 0000 140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</si>
  <si>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t>
  </si>
  <si>
    <t xml:space="preserve"> 000 1160113001 0000 140</t>
  </si>
  <si>
    <t>Административные штрафы, установленные главой 13 Кодекса Российской Федерации об административных правонарушениях, за административные правонарушения в области связи и информации, налагаемые мировыми судьями, комиссиями по делам несовершеннолетних и защите их прав</t>
  </si>
  <si>
    <t xml:space="preserve"> 000 1160113301 0000 140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</si>
  <si>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</si>
  <si>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 xml:space="preserve"> 000 1160114001 0000 140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</si>
  <si>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</si>
  <si>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 xml:space="preserve"> 000 1160114301 0000 140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</si>
  <si>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</si>
  <si>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 xml:space="preserve"> 000 1160115001 0000 140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</si>
  <si>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</si>
  <si>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 xml:space="preserve"> 000 1160115301 0000 140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</si>
  <si>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t>
  </si>
  <si>
    <t xml:space="preserve"> 000 1160116001 0000 140</t>
  </si>
  <si>
    <t>Административные штрафы, установленные главой 16 Кодекса Российской Федерации об административных правонарушениях, за административные правонарушения в области таможенного дела (нарушение таможенных правил), налагаемые мировыми судьями, комиссиями по делам несовершеннолетних и защите их прав</t>
  </si>
  <si>
    <t xml:space="preserve"> 000 1160116301 0000 140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</si>
  <si>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</si>
  <si>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 xml:space="preserve"> 000 1160117001 0000 140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</si>
  <si>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</si>
  <si>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 xml:space="preserve"> 000 1160117301 0000 140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</si>
  <si>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</si>
  <si>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 xml:space="preserve"> 000 1160119001 0000 140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</si>
  <si>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</si>
  <si>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 xml:space="preserve"> 000 1160119301 0000 140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</si>
  <si>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</si>
  <si>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 xml:space="preserve"> 000 1160120001 0000 140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</si>
  <si>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</si>
  <si>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 xml:space="preserve"> 000 1160120301 0000 140</t>
  </si>
  <si>
    <t>Административные штрафы, установленные законами субъектов Российской Федерации об административных правонарушениях</t>
  </si>
  <si>
    <t xml:space="preserve"> 000 1160200002 0000 140</t>
  </si>
  <si>
    <t>Административные штрафы, установленные законами субъектов Российской Федерации об административных правонарушениях, за нарушение муниципальных правовых актов</t>
  </si>
  <si>
    <t xml:space="preserve"> 000 1160202002 0000 140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</si>
  <si>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</si>
  <si>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 xml:space="preserve"> 000 1160700000 0000 140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</si>
  <si>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</si>
  <si>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 xml:space="preserve"> 000 1160701000 0000 140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</si>
  <si>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</si>
  <si>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 xml:space="preserve"> 000 1160701005 0000 140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</si>
  <si>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</si>
  <si>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 xml:space="preserve"> 000 1160709000 0000 140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</si>
  <si>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муниципального района</t>
  </si>
  <si>
    <t xml:space="preserve"> 000 1160709005 0000 140</t>
  </si>
  <si>
    <t>Платежи в целях возмещения причиненного ущерба (убытков)</t>
  </si>
  <si>
    <t xml:space="preserve"> 000 1161000000 0000 140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</si>
  <si>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</si>
  <si>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 xml:space="preserve"> 000 1161012000 0000 140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</si>
  <si>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</si>
  <si>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 xml:space="preserve"> 000 1161012301 0000 140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</si>
  <si>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действовавшим в 2019 году</t>
  </si>
  <si>
    <t xml:space="preserve"> 000 1161012901 0000 140</t>
  </si>
  <si>
    <t>Платежи, уплачиваемые в целях возмещения вреда</t>
  </si>
  <si>
    <t xml:space="preserve"> 000 1161100001 0000 140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</si>
  <si>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</si>
  <si>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 xml:space="preserve"> 000 1161105001 0000 140</t>
  </si>
  <si>
    <t>Платежи по искам о возмещении вреда, причиненного почвам, а также платежи, уплачиваемые при добровольном возмещении вреда, причиненного почвам, подлежащие зачислению в бюджет муниципального образования (за исключением вреда, причиненного на особо охраняемых природных территориях)</t>
  </si>
  <si>
    <t xml:space="preserve"> 000 1161113001 0000 140</t>
  </si>
  <si>
    <t>ПРОЧИЕ НЕНАЛОГОВЫЕ ДОХОДЫ</t>
  </si>
  <si>
    <t xml:space="preserve"> 000 1170000000 0000 000</t>
  </si>
  <si>
    <t>Инициативные платежи</t>
  </si>
  <si>
    <t xml:space="preserve"> 000 1171500000 0000 150</t>
  </si>
  <si>
    <t>Инициативные платежи, зачисляемые в бюджеты муниципальных районов</t>
  </si>
  <si>
    <t xml:space="preserve"> 000 1171503005 0000 150</t>
  </si>
  <si>
    <t>БЕЗВОЗМЕЗДНЫЕ ПОСТУПЛЕНИЯ</t>
  </si>
  <si>
    <t xml:space="preserve"> 000 2000000000 0000 000</t>
  </si>
  <si>
    <t>БЕЗВОЗМЕЗДНЫЕ ПОСТУПЛЕНИЯ ОТ ДРУГИХ БЮДЖЕТОВ БЮДЖЕТНОЙ СИСТЕМЫ РОССИЙСКОЙ ФЕДЕРАЦИИ</t>
  </si>
  <si>
    <t xml:space="preserve"> 000 2020000000 0000 000</t>
  </si>
  <si>
    <t>Дотации бюджетам бюджетной системы Российской Федерации</t>
  </si>
  <si>
    <t xml:space="preserve"> 000 2021000000 0000 150</t>
  </si>
  <si>
    <t>Дотации на выравнивание бюджетной обеспеченности</t>
  </si>
  <si>
    <t xml:space="preserve"> 000 2021500100 0000 150</t>
  </si>
  <si>
    <t>Дотации бюджетам муниципальных районов на выравнивание бюджетной обеспеченности из бюджета субъекта Российской Федерации</t>
  </si>
  <si>
    <t xml:space="preserve"> 000 2021500105 0000 150</t>
  </si>
  <si>
    <t>Дотации бюджетам на поддержку мер по обеспечению сбалансированности бюджетов</t>
  </si>
  <si>
    <t xml:space="preserve"> 000 2021500200 0000 150</t>
  </si>
  <si>
    <t>Дотации бюджетам муниципальных районов на поддержку мер по обеспечению сбалансированности бюджетов</t>
  </si>
  <si>
    <t xml:space="preserve"> 000 2021500205 0000 150</t>
  </si>
  <si>
    <t>Дотации бюджетам сельских поселений на поддержку мер по обеспечению сбалансированности бюджетов</t>
  </si>
  <si>
    <t xml:space="preserve"> 000 2021500210 0000 150</t>
  </si>
  <si>
    <t>Дотации на выравнивание бюджетной обеспеченности из бюджетов муниципальных районов, городских округов с внутригородским делением</t>
  </si>
  <si>
    <t xml:space="preserve"> 000 2021600100 0000 150</t>
  </si>
  <si>
    <t>Дотации бюджетам сельских поселений на выравнивание бюджетной обеспеченности из бюджетов муниципальных районов</t>
  </si>
  <si>
    <t xml:space="preserve"> 000 2021600110 0000 150</t>
  </si>
  <si>
    <t>Субсидии бюджетам бюджетной системы Российской Федерации (межбюджетные субсидии)</t>
  </si>
  <si>
    <t xml:space="preserve"> 000 2022000000 0000 150</t>
  </si>
  <si>
    <t>Субсидии бюджетам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</si>
  <si>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000 2022021600 0000 150</t>
  </si>
  <si>
    <t>Субсидии бюджетам муниципальных районов на осуществление дорожной деятельности в отношении автомобильных дорог общего пользования, а также капитального ремонта и ремонта дворовых территорий многоквартирных домов, проездов к дворовым территориям многоквартирных домов населенных пунктов</t>
  </si>
  <si>
    <t xml:space="preserve"> 000 2022021605 0000 150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</si>
  <si>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</si>
  <si>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000 2022517900 0000 150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</si>
  <si>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</si>
  <si>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 xml:space="preserve"> 000 2022517905 0000 150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</si>
  <si>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</si>
  <si>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000 2022530400 0000 150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</si>
  <si>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</si>
  <si>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 xml:space="preserve"> 000 2022530405 0000 150</t>
  </si>
  <si>
    <t>Субсидии бюджетам на реализацию мероприятий по обеспечению жильем молодых семей</t>
  </si>
  <si>
    <t xml:space="preserve"> 000 2022549700 0000 150</t>
  </si>
  <si>
    <t>Субсидии бюджетам муниципальных районов на реализацию мероприятий по обеспечению жильем молодых семей</t>
  </si>
  <si>
    <t xml:space="preserve"> 000 2022549705 0000 150</t>
  </si>
  <si>
    <t>Субсидии бюджетам на модернизацию региональных и (или) муниципальных учреждений культуры</t>
  </si>
  <si>
    <t xml:space="preserve"> 000 2022551300 0000 150</t>
  </si>
  <si>
    <t>Субсидии бюджетам муниципальных районов на модернизацию муниципальных учреждений культуры</t>
  </si>
  <si>
    <t xml:space="preserve"> 000 2022551305 0000 150</t>
  </si>
  <si>
    <t>Субсидии бюджетам на поддержку отрасли культуры</t>
  </si>
  <si>
    <t xml:space="preserve"> 000 2022551900 0000 150</t>
  </si>
  <si>
    <t>Субсидии бюджетам муниципальных районов на поддержку отрасли культуры</t>
  </si>
  <si>
    <t xml:space="preserve"> 000 2022551905 0000 150</t>
  </si>
  <si>
    <t>Субсидии бюджетам на реализацию программ формирования современной городской среды</t>
  </si>
  <si>
    <t xml:space="preserve"> 000 2022555500 0000 150</t>
  </si>
  <si>
    <t>Субсидии бюджетам сельских поселений на реализацию программ формирования современной городской среды</t>
  </si>
  <si>
    <t xml:space="preserve"> 000 2022555510 0000 150</t>
  </si>
  <si>
    <t>Прочие субсидии</t>
  </si>
  <si>
    <t xml:space="preserve"> 000 2022999900 0000 150</t>
  </si>
  <si>
    <t>Прочие субсидии бюджетам муниципальных районов</t>
  </si>
  <si>
    <t xml:space="preserve"> 000 2022999905 0000 150</t>
  </si>
  <si>
    <t>Субвенции бюджетам бюджетной системы Российской Федерации</t>
  </si>
  <si>
    <t xml:space="preserve"> 000 2023000000 0000 150</t>
  </si>
  <si>
    <t>Субвенции бюджетам муниципальных образований на обеспечение мер социальной поддержки реабилитированных лиц и лиц, признанных пострадавшими от политических репрессий</t>
  </si>
  <si>
    <t xml:space="preserve"> 000 2023001300 0000 150</t>
  </si>
  <si>
    <t>Субвенции бюджетам муниципальных районов на обеспечение мер социальной поддержки реабилитированных лиц и лиц, признанных пострадавшими от политических репрессий</t>
  </si>
  <si>
    <t xml:space="preserve"> 000 2023001305 0000 150</t>
  </si>
  <si>
    <t>Субвенции бюджетам муниципальных образований на предоставление гражданам субсидий на оплату жилого помещения и коммунальных услуг</t>
  </si>
  <si>
    <t xml:space="preserve"> 000 2023002200 0000 150</t>
  </si>
  <si>
    <t>Субвенции бюджетам муниципальных районов на предоставление гражданам субсидий на оплату жилого помещения и коммунальных услуг</t>
  </si>
  <si>
    <t xml:space="preserve"> 000 2023002205 0000 150</t>
  </si>
  <si>
    <t>Субвенции местным бюджетам на выполнение передаваемых полномочий субъектов Российской Федерации</t>
  </si>
  <si>
    <t xml:space="preserve"> 000 2023002400 0000 150</t>
  </si>
  <si>
    <t>Субвенции бюджетам муниципальных районов на выполнение передаваемых полномочий субъектов Российской Федерации</t>
  </si>
  <si>
    <t xml:space="preserve"> 000 2023002405 0000 150</t>
  </si>
  <si>
    <t>Субвенции бюджетам сельских поселений на выполнение передаваемых полномочий субъектов Российской Федерации</t>
  </si>
  <si>
    <t xml:space="preserve"> 000 2023002410 0000 150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</si>
  <si>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</si>
  <si>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000 2023508200 0000 150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</si>
  <si>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</si>
  <si>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 xml:space="preserve"> 000 2023508205 0000 150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</si>
  <si>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</si>
  <si>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 xml:space="preserve"> 000 2023511800 0000 150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</si>
  <si>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</si>
  <si>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 xml:space="preserve"> 000 2023511810 0000 150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</si>
  <si>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</si>
  <si>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000 2023512000 0000 150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</si>
  <si>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</si>
  <si>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 xml:space="preserve"> 000 2023512005 0000 150</t>
  </si>
  <si>
    <t>Субвенции бюджетам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</si>
  <si>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000 2023522000 0000 150</t>
  </si>
  <si>
    <t>Субвенции бюджетам муниципальных районов на 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</si>
  <si>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 xml:space="preserve"> 000 2023522005 0000 150</t>
  </si>
  <si>
    <t>Субвенции бюджетам на оплату жилищно-коммунальных услуг отдельным категориям граждан</t>
  </si>
  <si>
    <t xml:space="preserve"> 000 2023525000 0000 150</t>
  </si>
  <si>
    <t>Субвенции бюджетам муниципальных районов на оплату жилищно-коммунальных услуг отдельным категориям граждан</t>
  </si>
  <si>
    <t xml:space="preserve"> 000 2023525005 0000 150</t>
  </si>
  <si>
    <t>Субвенции бюджетам муниципальных образований на оказание государственной социальной помощи на основании социального контракта отдельным категориям граждан</t>
  </si>
  <si>
    <t xml:space="preserve"> 000 2023540400 0000 150</t>
  </si>
  <si>
    <t>Субвенции бюджетам муниципальных районов на оказание государственной социальной помощи на основании социального контракта отдельным категориям граждан</t>
  </si>
  <si>
    <t xml:space="preserve"> 000 2023540405 0000 150</t>
  </si>
  <si>
    <t>Субвенции бюджетам на поддержку приоритетных направлений агропромышленного комплекса</t>
  </si>
  <si>
    <t xml:space="preserve"> 000 2023550100 0000 150</t>
  </si>
  <si>
    <t>Субвенции бюджетам муниципальных районов на поддержку приоритетных направлений агропромышленного комплекса</t>
  </si>
  <si>
    <t xml:space="preserve"> 000 2023550105 0000 150</t>
  </si>
  <si>
    <t>Субвенции бюджетам на государственную регистрацию актов гражданского состояния</t>
  </si>
  <si>
    <t xml:space="preserve"> 000 2023593000 0000 150</t>
  </si>
  <si>
    <t>Субвенции бюджетам муниципальных районов на государственную регистрацию актов гражданского состояния</t>
  </si>
  <si>
    <t xml:space="preserve"> 000 2023593005 0000 150</t>
  </si>
  <si>
    <t>Прочие субвенции</t>
  </si>
  <si>
    <t xml:space="preserve"> 000 2023999900 0000 150</t>
  </si>
  <si>
    <t>Прочие субвенции бюджетам муниципальных районов</t>
  </si>
  <si>
    <t xml:space="preserve"> 000 2023999905 0000 150</t>
  </si>
  <si>
    <t>Иные межбюджетные трансферты</t>
  </si>
  <si>
    <t xml:space="preserve"> 000 2024000000 0000 150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</si>
  <si>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</si>
  <si>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 xml:space="preserve"> 000 2024001400 0000 150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</si>
  <si>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</si>
  <si>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 xml:space="preserve"> 000 2024001405 0000 150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</si>
  <si>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</si>
  <si>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 xml:space="preserve"> 000 2024001410 0000 150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</si>
  <si>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</si>
  <si>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000 2024505000 0000 150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</si>
  <si>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</si>
  <si>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 xml:space="preserve"> 000 2024505005 0000 150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</si>
  <si>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</si>
  <si>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000 2024530300 0000 150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</si>
  <si>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</si>
  <si>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 xml:space="preserve"> 000 2024530305 0000 150</t>
  </si>
  <si>
    <t>Прочие межбюджетные трансферты, передаваемые бюджетам</t>
  </si>
  <si>
    <t xml:space="preserve"> 000 2024999900 0000 150</t>
  </si>
  <si>
    <t>Прочие межбюджетные трансферты, передаваемые бюджетам муниципальных районов</t>
  </si>
  <si>
    <t xml:space="preserve"> 000 2024999905 0000 150</t>
  </si>
  <si>
    <t>Прочие межбюджетные трансферты, передаваемые бюджетам сельских поселений</t>
  </si>
  <si>
    <t xml:space="preserve"> 000 2024999910 0000 150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</si>
  <si>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</si>
  <si>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000 2080000000 0000 000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</si>
  <si>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</si>
  <si>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 xml:space="preserve"> 000 2080500005 0000 150</t>
  </si>
  <si>
    <t>ВОЗВРАТ ОСТАТКОВ СУБСИДИЙ, СУБВЕНЦИЙ И ИНЫХ МЕЖБЮДЖЕТНЫХ ТРАНСФЕРТОВ, ИМЕЮЩИХ ЦЕЛЕВОЕ НАЗНАЧЕНИЕ, ПРОШЛЫХ ЛЕТ</t>
  </si>
  <si>
    <t xml:space="preserve"> 000 2190000000 0000 000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</si>
  <si>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</si>
  <si>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000 2190000005 0000 150</t>
  </si>
  <si>
    <t>Возврат остатков субвенций на оплату жилищно-коммунальных услуг отдельным категориям граждан из бюджетов муниципальных районов</t>
  </si>
  <si>
    <t xml:space="preserve"> 000 2193525005 0000 150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</si>
  <si>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</si>
  <si>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 xml:space="preserve"> 000 2196001005 0000 150</t>
  </si>
  <si>
    <t>Код расхода по бюджетной классификации</t>
  </si>
  <si>
    <t>Расходы бюджета - всего</t>
  </si>
  <si>
    <t>200</t>
  </si>
  <si>
    <t>ОБЩЕГОСУДАРСТВЕННЫЕ ВОПРОСЫ</t>
  </si>
  <si>
    <t xml:space="preserve"> 000 0100 0000000000 000</t>
  </si>
  <si>
    <t>Функционирование высшего должностного лица субъекта Российской Федерации и муниципального образования</t>
  </si>
  <si>
    <t xml:space="preserve"> 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</si>
  <si>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</si>
  <si>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 xml:space="preserve"> 000 0102 0000000000 100</t>
  </si>
  <si>
    <t>Расходы на выплаты персоналу государственных (муниципальных) органов</t>
  </si>
  <si>
    <t xml:space="preserve"> 000 0102 0000000000 120</t>
  </si>
  <si>
    <t>Фонд оплаты труда государственных (муниципальных) органов</t>
  </si>
  <si>
    <t xml:space="preserve"> 000 0102 0000000000 121</t>
  </si>
  <si>
    <t>Иные выплаты персоналу государственных (муниципальных) органов, за исключением фонда оплаты труда</t>
  </si>
  <si>
    <t xml:space="preserve"> 000 0102 0000000000 122</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</si>
  <si>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</si>
  <si>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 xml:space="preserve"> 000 0102 0000000000 129</t>
  </si>
  <si>
    <t>Закупка товаров, работ и услуг для обеспечения государственных (муниципальных) нужд</t>
  </si>
  <si>
    <t xml:space="preserve"> 000 0102 0000000000 200</t>
  </si>
  <si>
    <t>Иные закупки товаров, работ и услуг для обеспечения государственных (муниципальных) нужд</t>
  </si>
  <si>
    <t xml:space="preserve"> 000 0102 0000000000 240</t>
  </si>
  <si>
    <t>Прочая закупка товаров, работ и услуг</t>
  </si>
  <si>
    <t xml:space="preserve"> 000 0102 0000000000 244</t>
  </si>
  <si>
    <t>Функционирование законодательных (представительных) органов государственной власти и представительных органов муниципальных образований</t>
  </si>
  <si>
    <t xml:space="preserve"> 000 0103 0000000000 000</t>
  </si>
  <si>
    <t xml:space="preserve"> 000 0103 0000000000 200</t>
  </si>
  <si>
    <t xml:space="preserve"> 000 0103 0000000000 240</t>
  </si>
  <si>
    <t xml:space="preserve"> 000 0103 0000000000 244</t>
  </si>
  <si>
    <t>Функционирование Правительства Российской Федерации, высших исполнительных органов субъектов Российской Федерации, местных администраций</t>
  </si>
  <si>
    <t xml:space="preserve"> 000 0104 0000000000 000</t>
  </si>
  <si>
    <t xml:space="preserve"> 000 0104 0000000000 100</t>
  </si>
  <si>
    <t xml:space="preserve"> 000 0104 0000000000 120</t>
  </si>
  <si>
    <t xml:space="preserve"> 000 0104 0000000000 121</t>
  </si>
  <si>
    <t xml:space="preserve"> 000 0104 0000000000 122</t>
  </si>
  <si>
    <t xml:space="preserve"> 000 0104 0000000000 129</t>
  </si>
  <si>
    <t xml:space="preserve"> 000 0104 0000000000 200</t>
  </si>
  <si>
    <t xml:space="preserve"> 000 0104 0000000000 240</t>
  </si>
  <si>
    <t>Закупка товаров, работ и услуг в целях капитального ремонта государственного (муниципального) имущества</t>
  </si>
  <si>
    <t xml:space="preserve"> 000 0104 0000000000 243</t>
  </si>
  <si>
    <t xml:space="preserve"> 000 0104 0000000000 244</t>
  </si>
  <si>
    <t>Закупка энергетических ресурсов</t>
  </si>
  <si>
    <t xml:space="preserve"> 000 0104 0000000000 247</t>
  </si>
  <si>
    <t>Межбюджетные трансферты</t>
  </si>
  <si>
    <t xml:space="preserve"> 000 0104 0000000000 500</t>
  </si>
  <si>
    <t xml:space="preserve"> 000 0104 0000000000 540</t>
  </si>
  <si>
    <t>Иные бюджетные ассигнования</t>
  </si>
  <si>
    <t xml:space="preserve"> 000 0104 0000000000 800</t>
  </si>
  <si>
    <t>Уплата налогов, сборов и иных платежей</t>
  </si>
  <si>
    <t xml:space="preserve"> 000 0104 0000000000 850</t>
  </si>
  <si>
    <t>Уплата прочих налогов, сборов</t>
  </si>
  <si>
    <t xml:space="preserve"> 000 0104 0000000000 852</t>
  </si>
  <si>
    <t>Уплата иных платежей</t>
  </si>
  <si>
    <t xml:space="preserve"> 000 0104 0000000000 853</t>
  </si>
  <si>
    <t>Судебная система</t>
  </si>
  <si>
    <t xml:space="preserve"> 000 0105 0000000000 000</t>
  </si>
  <si>
    <t xml:space="preserve"> 000 0105 0000000000 200</t>
  </si>
  <si>
    <t xml:space="preserve"> 000 0105 0000000000 240</t>
  </si>
  <si>
    <t xml:space="preserve"> 000 0105 0000000000 244</t>
  </si>
  <si>
    <t>Обеспечение деятельности финансовых, налоговых и таможенных органов и органов финансового (финансово-бюджетного) надзора</t>
  </si>
  <si>
    <t xml:space="preserve"> 000 0106 0000000000 000</t>
  </si>
  <si>
    <t xml:space="preserve"> 000 0106 0000000000 100</t>
  </si>
  <si>
    <t xml:space="preserve"> 000 0106 0000000000 120</t>
  </si>
  <si>
    <t xml:space="preserve"> 000 0106 0000000000 121</t>
  </si>
  <si>
    <t xml:space="preserve"> 000 0106 0000000000 122</t>
  </si>
  <si>
    <t xml:space="preserve"> 000 0106 0000000000 129</t>
  </si>
  <si>
    <t xml:space="preserve"> 000 0106 0000000000 200</t>
  </si>
  <si>
    <t xml:space="preserve"> 000 0106 0000000000 240</t>
  </si>
  <si>
    <t xml:space="preserve"> 000 0106 0000000000 244</t>
  </si>
  <si>
    <t xml:space="preserve"> 000 0106 0000000000 247</t>
  </si>
  <si>
    <t xml:space="preserve"> 000 0106 0000000000 500</t>
  </si>
  <si>
    <t xml:space="preserve"> 000 0106 0000000000 540</t>
  </si>
  <si>
    <t xml:space="preserve"> 000 0106 0000000000 800</t>
  </si>
  <si>
    <t xml:space="preserve"> 000 0106 0000000000 850</t>
  </si>
  <si>
    <t xml:space="preserve"> 000 0106 0000000000 853</t>
  </si>
  <si>
    <t>Обеспечение проведения выборов и референдумов</t>
  </si>
  <si>
    <t xml:space="preserve"> 000 0107 0000000000 000</t>
  </si>
  <si>
    <t xml:space="preserve"> 000 0107 0000000000 800</t>
  </si>
  <si>
    <t>Специальные расходы</t>
  </si>
  <si>
    <t xml:space="preserve"> 000 0107 0000000000 880</t>
  </si>
  <si>
    <t>Резервные фонды</t>
  </si>
  <si>
    <t xml:space="preserve"> 000 0111 0000000000 000</t>
  </si>
  <si>
    <t xml:space="preserve"> 000 0111 0000000000 800</t>
  </si>
  <si>
    <t>Резервные средства</t>
  </si>
  <si>
    <t xml:space="preserve"> 000 0111 0000000000 870</t>
  </si>
  <si>
    <t>Другие общегосударственные вопросы</t>
  </si>
  <si>
    <t xml:space="preserve"> 000 0113 0000000000 000</t>
  </si>
  <si>
    <t xml:space="preserve"> 000 0113 0000000000 100</t>
  </si>
  <si>
    <t>Расходы на выплаты персоналу казенных учреждений</t>
  </si>
  <si>
    <t xml:space="preserve"> 000 0113 0000000000 110</t>
  </si>
  <si>
    <t>Фонд оплаты труда учреждений</t>
  </si>
  <si>
    <t xml:space="preserve"> 000 0113 0000000000 111</t>
  </si>
  <si>
    <t>Иные выплаты персоналу учреждений, за исключением фонда оплаты труда</t>
  </si>
  <si>
    <t xml:space="preserve"> 000 0113 0000000000 112</t>
  </si>
  <si>
    <t>Взносы по обязательному социальному страхованию на выплаты по оплате труда работников и иные выплаты работникам учреждений</t>
  </si>
  <si>
    <t xml:space="preserve"> 000 0113 0000000000 119</t>
  </si>
  <si>
    <t xml:space="preserve"> 000 0113 0000000000 120</t>
  </si>
  <si>
    <t xml:space="preserve"> 000 0113 0000000000 121</t>
  </si>
  <si>
    <t xml:space="preserve"> 000 0113 0000000000 122</t>
  </si>
  <si>
    <t>Иные выплаты государственных (муниципальных) органов привлекаемым лицам</t>
  </si>
  <si>
    <t xml:space="preserve"> 000 0113 0000000000 123</t>
  </si>
  <si>
    <t xml:space="preserve"> 000 0113 0000000000 129</t>
  </si>
  <si>
    <t xml:space="preserve"> 000 0113 0000000000 200</t>
  </si>
  <si>
    <t xml:space="preserve"> 000 0113 0000000000 240</t>
  </si>
  <si>
    <t xml:space="preserve"> 000 0113 0000000000 244</t>
  </si>
  <si>
    <t xml:space="preserve"> 000 0113 0000000000 247</t>
  </si>
  <si>
    <t>Предоставление субсидий бюджетным, автономным учреждениям и иным некоммерческим организациям</t>
  </si>
  <si>
    <t xml:space="preserve"> 000 0113 0000000000 600</t>
  </si>
  <si>
    <t>Субсидии автономным учреждениям</t>
  </si>
  <si>
    <t xml:space="preserve"> 000 0113 0000000000 620</t>
  </si>
  <si>
    <t>Субсидии автономным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</si>
  <si>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000 0113 0000000000 621</t>
  </si>
  <si>
    <t>Субсидии автономным учреждениям на иные цели</t>
  </si>
  <si>
    <t xml:space="preserve"> 000 0113 0000000000 622</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</si>
  <si>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</si>
  <si>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 xml:space="preserve"> 000 0113 0000000000 630</t>
  </si>
  <si>
    <t>Субсидии (гранты в форме субсидий), не подлежащие казначейскому сопровождению</t>
  </si>
  <si>
    <t xml:space="preserve"> 000 0113 0000000000 633</t>
  </si>
  <si>
    <t xml:space="preserve"> 000 0113 0000000000 800</t>
  </si>
  <si>
    <t>Исполнение судебных актов</t>
  </si>
  <si>
    <t xml:space="preserve"> 000 0113 0000000000 830</t>
  </si>
  <si>
    <t>Исполнение судебных актов Российской Федерации и мировых соглашений по возмещению причиненного вреда</t>
  </si>
  <si>
    <t xml:space="preserve"> 000 0113 0000000000 831</t>
  </si>
  <si>
    <t xml:space="preserve"> 000 0113 0000000000 850</t>
  </si>
  <si>
    <t>Уплата налога на имущество организаций и земельного налога</t>
  </si>
  <si>
    <t xml:space="preserve"> 000 0113 0000000000 851</t>
  </si>
  <si>
    <t xml:space="preserve"> 000 0113 0000000000 852</t>
  </si>
  <si>
    <t xml:space="preserve"> 000 0113 0000000000 853</t>
  </si>
  <si>
    <t xml:space="preserve"> 000 0113 0000000000 870</t>
  </si>
  <si>
    <t>НАЦИОНАЛЬНАЯ ОБОРОНА</t>
  </si>
  <si>
    <t xml:space="preserve"> 000 0200 0000000000 000</t>
  </si>
  <si>
    <t>Мобилизационная и вневойсковая подготовка</t>
  </si>
  <si>
    <t xml:space="preserve"> 000 0203 0000000000 000</t>
  </si>
  <si>
    <t xml:space="preserve"> 000 0203 0000000000 100</t>
  </si>
  <si>
    <t xml:space="preserve"> 000 0203 0000000000 120</t>
  </si>
  <si>
    <t xml:space="preserve"> 000 0203 0000000000 121</t>
  </si>
  <si>
    <t xml:space="preserve"> 000 0203 0000000000 129</t>
  </si>
  <si>
    <t xml:space="preserve"> 000 0203 0000000000 200</t>
  </si>
  <si>
    <t xml:space="preserve"> 000 0203 0000000000 240</t>
  </si>
  <si>
    <t xml:space="preserve"> 000 0203 0000000000 244</t>
  </si>
  <si>
    <t>НАЦИОНАЛЬНАЯ БЕЗОПАСНОСТЬ И ПРАВООХРАНИТЕЛЬНАЯ ДЕЯТЕЛЬНОСТЬ</t>
  </si>
  <si>
    <t xml:space="preserve"> 000 0300 0000000000 000</t>
  </si>
  <si>
    <t>Защита населения и территории от чрезвычайных ситуаций природного и техногенного характера, пожарная безопасность</t>
  </si>
  <si>
    <t xml:space="preserve"> 000 0310 0000000000 000</t>
  </si>
  <si>
    <t xml:space="preserve"> 000 0310 0000000000 100</t>
  </si>
  <si>
    <t xml:space="preserve"> 000 0310 0000000000 110</t>
  </si>
  <si>
    <t xml:space="preserve"> 000 0310 0000000000 111</t>
  </si>
  <si>
    <t xml:space="preserve"> 000 0310 0000000000 112</t>
  </si>
  <si>
    <t xml:space="preserve"> 000 0310 0000000000 119</t>
  </si>
  <si>
    <t xml:space="preserve"> 000 0310 0000000000 120</t>
  </si>
  <si>
    <t xml:space="preserve"> 000 0310 0000000000 123</t>
  </si>
  <si>
    <t xml:space="preserve"> 000 0310 0000000000 200</t>
  </si>
  <si>
    <t xml:space="preserve"> 000 0310 0000000000 240</t>
  </si>
  <si>
    <t xml:space="preserve"> 000 0310 0000000000 244</t>
  </si>
  <si>
    <t xml:space="preserve"> 000 0310 0000000000 247</t>
  </si>
  <si>
    <t xml:space="preserve"> 000 0310 0000000000 500</t>
  </si>
  <si>
    <t xml:space="preserve"> 000 0310 0000000000 540</t>
  </si>
  <si>
    <t xml:space="preserve"> 000 0310 0000000000 800</t>
  </si>
  <si>
    <t xml:space="preserve"> 000 0310 0000000000 850</t>
  </si>
  <si>
    <t xml:space="preserve"> 000 0310 0000000000 851</t>
  </si>
  <si>
    <t xml:space="preserve"> 000 0310 0000000000 852</t>
  </si>
  <si>
    <t xml:space="preserve"> 000 0310 0000000000 853</t>
  </si>
  <si>
    <t>Другие вопросы в области национальной безопасности и правоохранительной деятельности</t>
  </si>
  <si>
    <t xml:space="preserve"> 000 0314 0000000000 000</t>
  </si>
  <si>
    <t xml:space="preserve"> 000 0314 0000000000 100</t>
  </si>
  <si>
    <t xml:space="preserve"> 000 0314 0000000000 120</t>
  </si>
  <si>
    <t xml:space="preserve"> 000 0314 0000000000 123</t>
  </si>
  <si>
    <t xml:space="preserve"> 000 0314 0000000000 200</t>
  </si>
  <si>
    <t xml:space="preserve"> 000 0314 0000000000 240</t>
  </si>
  <si>
    <t xml:space="preserve"> 000 0314 0000000000 244</t>
  </si>
  <si>
    <t>НАЦИОНАЛЬНАЯ ЭКОНОМИКА</t>
  </si>
  <si>
    <t xml:space="preserve"> 000 0400 0000000000 000</t>
  </si>
  <si>
    <t>Топливно-энергетический комплекс</t>
  </si>
  <si>
    <t xml:space="preserve"> 000 0402 0000000000 000</t>
  </si>
  <si>
    <t xml:space="preserve"> 000 0402 0000000000 500</t>
  </si>
  <si>
    <t xml:space="preserve"> 000 0402 0000000000 540</t>
  </si>
  <si>
    <t xml:space="preserve"> 000 0402 0000000000 600</t>
  </si>
  <si>
    <t>Субсидии бюджетным учреждениям</t>
  </si>
  <si>
    <t xml:space="preserve"> 000 0402 0000000000 610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</si>
  <si>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</si>
  <si>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 xml:space="preserve"> 000 0402 0000000000 611</t>
  </si>
  <si>
    <t xml:space="preserve"> 000 0402 0000000000 800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</si>
  <si>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</si>
  <si>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 xml:space="preserve"> 000 0402 0000000000 810</t>
  </si>
  <si>
    <t>Субсидии на возмещение недополученных доходов и (или) возмещение фактически понесенных затрат в связи с производством (реализацией) товаров, выполнением работ, оказанием услуг</t>
  </si>
  <si>
    <t xml:space="preserve"> 000 0402 0000000000 811</t>
  </si>
  <si>
    <t>Сельское хозяйство и рыболовство</t>
  </si>
  <si>
    <t xml:space="preserve"> 000 0405 0000000000 000</t>
  </si>
  <si>
    <t xml:space="preserve"> 000 0405 0000000000 100</t>
  </si>
  <si>
    <t xml:space="preserve"> 000 0405 0000000000 120</t>
  </si>
  <si>
    <t xml:space="preserve"> 000 0405 0000000000 121</t>
  </si>
  <si>
    <t xml:space="preserve"> 000 0405 0000000000 122</t>
  </si>
  <si>
    <t xml:space="preserve"> 000 0405 0000000000 129</t>
  </si>
  <si>
    <t xml:space="preserve"> 000 0405 0000000000 200</t>
  </si>
  <si>
    <t xml:space="preserve"> 000 0405 0000000000 240</t>
  </si>
  <si>
    <t xml:space="preserve"> 000 0405 0000000000 244</t>
  </si>
  <si>
    <t xml:space="preserve"> 000 0405 0000000000 800</t>
  </si>
  <si>
    <t xml:space="preserve"> 000 0405 0000000000 810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</si>
  <si>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подлежащие казначейскому сопровождению</t>
  </si>
  <si>
    <t xml:space="preserve"> 000 0405 0000000000 812</t>
  </si>
  <si>
    <t>Водное хозяйство</t>
  </si>
  <si>
    <t xml:space="preserve"> 000 0406 0000000000 000</t>
  </si>
  <si>
    <t xml:space="preserve"> 000 0406 0000000000 200</t>
  </si>
  <si>
    <t xml:space="preserve"> 000 0406 0000000000 240</t>
  </si>
  <si>
    <t xml:space="preserve"> 000 0406 0000000000 244</t>
  </si>
  <si>
    <t>Транспорт</t>
  </si>
  <si>
    <t xml:space="preserve"> 000 0408 0000000000 000</t>
  </si>
  <si>
    <t xml:space="preserve"> 000 0408 0000000000 200</t>
  </si>
  <si>
    <t xml:space="preserve"> 000 0408 0000000000 240</t>
  </si>
  <si>
    <t xml:space="preserve"> 000 0408 0000000000 244</t>
  </si>
  <si>
    <t xml:space="preserve"> 000 0408 0000000000 800</t>
  </si>
  <si>
    <t xml:space="preserve"> 000 0408 0000000000 810</t>
  </si>
  <si>
    <t xml:space="preserve"> 000 0408 0000000000 811</t>
  </si>
  <si>
    <t>Дорожное хозяйство (дорожные фонды)</t>
  </si>
  <si>
    <t xml:space="preserve"> 000 0409 0000000000 000</t>
  </si>
  <si>
    <t xml:space="preserve"> 000 0409 0000000000 200</t>
  </si>
  <si>
    <t xml:space="preserve"> 000 0409 0000000000 240</t>
  </si>
  <si>
    <t xml:space="preserve"> 000 0409 0000000000 243</t>
  </si>
  <si>
    <t xml:space="preserve"> 000 0409 0000000000 244</t>
  </si>
  <si>
    <t xml:space="preserve"> 000 0409 0000000000 247</t>
  </si>
  <si>
    <t xml:space="preserve"> 000 0409 0000000000 600</t>
  </si>
  <si>
    <t xml:space="preserve"> 000 0409 0000000000 610</t>
  </si>
  <si>
    <t xml:space="preserve"> 000 0409 0000000000 611</t>
  </si>
  <si>
    <t>Другие вопросы в области национальной экономики</t>
  </si>
  <si>
    <t xml:space="preserve"> 000 0412 0000000000 000</t>
  </si>
  <si>
    <t xml:space="preserve"> 000 0412 0000000000 200</t>
  </si>
  <si>
    <t xml:space="preserve"> 000 0412 0000000000 240</t>
  </si>
  <si>
    <t xml:space="preserve"> 000 0412 0000000000 244</t>
  </si>
  <si>
    <t xml:space="preserve"> 000 0412 0000000000 500</t>
  </si>
  <si>
    <t xml:space="preserve"> 000 0412 0000000000 540</t>
  </si>
  <si>
    <t>ЖИЛИЩНО-КОММУНАЛЬНОЕ ХОЗЯЙСТВО</t>
  </si>
  <si>
    <t xml:space="preserve"> 000 0500 0000000000 000</t>
  </si>
  <si>
    <t>Жилищное хозяйство</t>
  </si>
  <si>
    <t xml:space="preserve"> 000 0501 0000000000 000</t>
  </si>
  <si>
    <t xml:space="preserve"> 000 0501 0000000000 200</t>
  </si>
  <si>
    <t xml:space="preserve"> 000 0501 0000000000 240</t>
  </si>
  <si>
    <t xml:space="preserve"> 000 0501 0000000000 244</t>
  </si>
  <si>
    <t xml:space="preserve"> 000 0501 0000000000 247</t>
  </si>
  <si>
    <t>Капитальные вложения в объекты государственной (муниципальной) собственности</t>
  </si>
  <si>
    <t xml:space="preserve"> 000 0501 0000000000 400</t>
  </si>
  <si>
    <t>Бюджетные инвестиции</t>
  </si>
  <si>
    <t xml:space="preserve"> 000 0501 0000000000 410</t>
  </si>
  <si>
    <t>Бюджетные инвестиции на приобретение объектов недвижимого имущества в государственную (муниципальную) собственность</t>
  </si>
  <si>
    <t xml:space="preserve"> 000 0501 0000000000 412</t>
  </si>
  <si>
    <t xml:space="preserve"> 000 0501 0000000000 800</t>
  </si>
  <si>
    <t xml:space="preserve"> 000 0501 0000000000 830</t>
  </si>
  <si>
    <t xml:space="preserve"> 000 0501 0000000000 831</t>
  </si>
  <si>
    <t>Коммунальное хозяйство</t>
  </si>
  <si>
    <t xml:space="preserve"> 000 0502 0000000000 000</t>
  </si>
  <si>
    <t xml:space="preserve"> 000 0502 0000000000 200</t>
  </si>
  <si>
    <t xml:space="preserve"> 000 0502 0000000000 240</t>
  </si>
  <si>
    <t xml:space="preserve"> 000 0502 0000000000 243</t>
  </si>
  <si>
    <t xml:space="preserve"> 000 0502 0000000000 244</t>
  </si>
  <si>
    <t xml:space="preserve"> 000 0502 0000000000 400</t>
  </si>
  <si>
    <t xml:space="preserve"> 000 0502 0000000000 410</t>
  </si>
  <si>
    <t xml:space="preserve"> 000 0502 0000000000 412</t>
  </si>
  <si>
    <t>Бюджетные инвестиции в объекты капитального строительства государственной (муниципальной) собственности</t>
  </si>
  <si>
    <t xml:space="preserve"> 000 0502 0000000000 414</t>
  </si>
  <si>
    <t xml:space="preserve"> 000 0502 0000000000 500</t>
  </si>
  <si>
    <t xml:space="preserve"> 000 0502 0000000000 540</t>
  </si>
  <si>
    <t xml:space="preserve"> 000 0502 0000000000 800</t>
  </si>
  <si>
    <t xml:space="preserve"> 000 0502 0000000000 810</t>
  </si>
  <si>
    <t xml:space="preserve"> 000 0502 0000000000 811</t>
  </si>
  <si>
    <t>Благоустройство</t>
  </si>
  <si>
    <t xml:space="preserve"> 000 0503 0000000000 000</t>
  </si>
  <si>
    <t xml:space="preserve"> 000 0503 0000000000 200</t>
  </si>
  <si>
    <t xml:space="preserve"> 000 0503 0000000000 240</t>
  </si>
  <si>
    <t xml:space="preserve"> 000 0503 0000000000 244</t>
  </si>
  <si>
    <t xml:space="preserve"> 000 0503 0000000000 247</t>
  </si>
  <si>
    <t>Социальное обеспечение и иные выплаты населению</t>
  </si>
  <si>
    <t xml:space="preserve"> 000 0503 0000000000 300</t>
  </si>
  <si>
    <t>Социальные выплаты гражданам, кроме публичных нормативных социальных выплат</t>
  </si>
  <si>
    <t xml:space="preserve"> 000 0503 0000000000 320</t>
  </si>
  <si>
    <t>Пособия, компенсации и иные социальные выплаты гражданам, кроме публичных нормативных обязательств</t>
  </si>
  <si>
    <t xml:space="preserve"> 000 0503 0000000000 321</t>
  </si>
  <si>
    <t xml:space="preserve"> 000 0503 0000000000 500</t>
  </si>
  <si>
    <t xml:space="preserve"> 000 0503 0000000000 540</t>
  </si>
  <si>
    <t xml:space="preserve"> 000 0503 0000000000 800</t>
  </si>
  <si>
    <t xml:space="preserve"> 000 0503 0000000000 850</t>
  </si>
  <si>
    <t xml:space="preserve"> 000 0503 0000000000 852</t>
  </si>
  <si>
    <t xml:space="preserve"> 000 0503 0000000000 853</t>
  </si>
  <si>
    <t>Другие вопросы в области жилищно-коммунального хозяйства</t>
  </si>
  <si>
    <t xml:space="preserve"> 000 0505 0000000000 000</t>
  </si>
  <si>
    <t xml:space="preserve"> 000 0505 0000000000 100</t>
  </si>
  <si>
    <t xml:space="preserve"> 000 0505 0000000000 110</t>
  </si>
  <si>
    <t xml:space="preserve"> 000 0505 0000000000 111</t>
  </si>
  <si>
    <t xml:space="preserve"> 000 0505 0000000000 119</t>
  </si>
  <si>
    <t xml:space="preserve"> 000 0505 0000000000 200</t>
  </si>
  <si>
    <t xml:space="preserve"> 000 0505 0000000000 240</t>
  </si>
  <si>
    <t xml:space="preserve"> 000 0505 0000000000 244</t>
  </si>
  <si>
    <t>ОХРАНА ОКРУЖАЮЩЕЙ СРЕДЫ</t>
  </si>
  <si>
    <t xml:space="preserve"> 000 0600 0000000000 000</t>
  </si>
  <si>
    <t>Другие вопросы в области охраны окружающей среды</t>
  </si>
  <si>
    <t xml:space="preserve"> 000 0605 0000000000 000</t>
  </si>
  <si>
    <t xml:space="preserve"> 000 0605 0000000000 200</t>
  </si>
  <si>
    <t xml:space="preserve"> 000 0605 0000000000 240</t>
  </si>
  <si>
    <t xml:space="preserve"> 000 0605 0000000000 244</t>
  </si>
  <si>
    <t>ОБРАЗОВАНИЕ</t>
  </si>
  <si>
    <t xml:space="preserve"> 000 0700 0000000000 000</t>
  </si>
  <si>
    <t>Дошкольное образование</t>
  </si>
  <si>
    <t xml:space="preserve"> 000 0701 0000000000 000</t>
  </si>
  <si>
    <t xml:space="preserve"> 000 0701 0000000000 200</t>
  </si>
  <si>
    <t xml:space="preserve"> 000 0701 0000000000 240</t>
  </si>
  <si>
    <t xml:space="preserve"> 000 0701 0000000000 244</t>
  </si>
  <si>
    <t xml:space="preserve"> 000 0701 0000000000 600</t>
  </si>
  <si>
    <t xml:space="preserve"> 000 0701 0000000000 610</t>
  </si>
  <si>
    <t xml:space="preserve"> 000 0701 0000000000 611</t>
  </si>
  <si>
    <t>Субсидии бюджетным учреждениям на иные цели</t>
  </si>
  <si>
    <t xml:space="preserve"> 000 0701 0000000000 612</t>
  </si>
  <si>
    <t>Общее образование</t>
  </si>
  <si>
    <t xml:space="preserve"> 000 0702 0000000000 000</t>
  </si>
  <si>
    <t xml:space="preserve"> 000 0702 0000000000 600</t>
  </si>
  <si>
    <t xml:space="preserve"> 000 0702 0000000000 610</t>
  </si>
  <si>
    <t xml:space="preserve"> 000 0702 0000000000 611</t>
  </si>
  <si>
    <t xml:space="preserve"> 000 0702 0000000000 612</t>
  </si>
  <si>
    <t>Дополнительное образование детей</t>
  </si>
  <si>
    <t xml:space="preserve"> 000 0703 0000000000 000</t>
  </si>
  <si>
    <t xml:space="preserve"> 000 0703 0000000000 600</t>
  </si>
  <si>
    <t xml:space="preserve"> 000 0703 0000000000 610</t>
  </si>
  <si>
    <t xml:space="preserve"> 000 0703 0000000000 611</t>
  </si>
  <si>
    <t xml:space="preserve"> 000 0703 0000000000 612</t>
  </si>
  <si>
    <t>Субсидии бюджетным учреждениям на финансовое обеспечение государственного (муниципального) задания в рамках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</si>
  <si>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000 0703 0000000000 614</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</si>
  <si>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бюджетным учреждениям по результатам отбора исполнителей услуг</t>
  </si>
  <si>
    <t xml:space="preserve"> 000 0703 0000000000 615</t>
  </si>
  <si>
    <t xml:space="preserve"> 000 0703 0000000000 620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</si>
  <si>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 предоставляемые автономным учреждениям по результатам отбора исполнителей услуг</t>
  </si>
  <si>
    <t xml:space="preserve"> 000 0703 0000000000 625</t>
  </si>
  <si>
    <t xml:space="preserve"> 000 0703 0000000000 630</t>
  </si>
  <si>
    <t>Субсидии в целях финансового обеспечения (возмещения) исполнения государственного (муниципального) социального заказа на оказание государственных (муниципальных) услуг в социальной сфере</t>
  </si>
  <si>
    <t xml:space="preserve"> 000 0703 0000000000 635</t>
  </si>
  <si>
    <t xml:space="preserve"> 000 0703 0000000000 800</t>
  </si>
  <si>
    <t xml:space="preserve"> 000 0703 0000000000 810</t>
  </si>
  <si>
    <t xml:space="preserve"> 000 0703 0000000000 816</t>
  </si>
  <si>
    <t>Профессиональная подготовка, переподготовка и повышение квалификации</t>
  </si>
  <si>
    <t xml:space="preserve"> 000 0705 0000000000 000</t>
  </si>
  <si>
    <t xml:space="preserve"> 000 0705 0000000000 200</t>
  </si>
  <si>
    <t xml:space="preserve"> 000 0705 0000000000 240</t>
  </si>
  <si>
    <t xml:space="preserve"> 000 0705 0000000000 244</t>
  </si>
  <si>
    <t>Молодежная политика</t>
  </si>
  <si>
    <t xml:space="preserve"> 000 0707 0000000000 000</t>
  </si>
  <si>
    <t xml:space="preserve"> 000 0707 0000000000 200</t>
  </si>
  <si>
    <t xml:space="preserve"> 000 0707 0000000000 240</t>
  </si>
  <si>
    <t xml:space="preserve"> 000 0707 0000000000 244</t>
  </si>
  <si>
    <t xml:space="preserve"> 000 0707 0000000000 300</t>
  </si>
  <si>
    <t>Премии и гранты</t>
  </si>
  <si>
    <t xml:space="preserve"> 000 0707 0000000000 350</t>
  </si>
  <si>
    <t>Другие вопросы в области образования</t>
  </si>
  <si>
    <t xml:space="preserve"> 000 0709 0000000000 000</t>
  </si>
  <si>
    <t xml:space="preserve"> 000 0709 0000000000 100</t>
  </si>
  <si>
    <t xml:space="preserve"> 000 0709 0000000000 120</t>
  </si>
  <si>
    <t xml:space="preserve"> 000 0709 0000000000 121</t>
  </si>
  <si>
    <t xml:space="preserve"> 000 0709 0000000000 122</t>
  </si>
  <si>
    <t xml:space="preserve"> 000 0709 0000000000 129</t>
  </si>
  <si>
    <t xml:space="preserve"> 000 0709 0000000000 200</t>
  </si>
  <si>
    <t xml:space="preserve"> 000 0709 0000000000 240</t>
  </si>
  <si>
    <t xml:space="preserve"> 000 0709 0000000000 244</t>
  </si>
  <si>
    <t xml:space="preserve"> 000 0709 0000000000 247</t>
  </si>
  <si>
    <t xml:space="preserve"> 000 0709 0000000000 300</t>
  </si>
  <si>
    <t xml:space="preserve"> 000 0709 0000000000 320</t>
  </si>
  <si>
    <t xml:space="preserve"> 000 0709 0000000000 321</t>
  </si>
  <si>
    <t>Приобретение товаров, работ и услуг в пользу граждан в целях их социального обеспечения</t>
  </si>
  <si>
    <t xml:space="preserve"> 000 0709 0000000000 323</t>
  </si>
  <si>
    <t xml:space="preserve"> 000 0709 0000000000 350</t>
  </si>
  <si>
    <t xml:space="preserve"> 000 0709 0000000000 600</t>
  </si>
  <si>
    <t xml:space="preserve"> 000 0709 0000000000 610</t>
  </si>
  <si>
    <t xml:space="preserve"> 000 0709 0000000000 611</t>
  </si>
  <si>
    <t xml:space="preserve"> 000 0709 0000000000 612</t>
  </si>
  <si>
    <t xml:space="preserve"> 000 0709 0000000000 620</t>
  </si>
  <si>
    <t xml:space="preserve"> 000 0709 0000000000 621</t>
  </si>
  <si>
    <t>КУЛЬТУРА, КИНЕМАТОГРАФИЯ</t>
  </si>
  <si>
    <t xml:space="preserve"> 000 0800 0000000000 000</t>
  </si>
  <si>
    <t>Культура</t>
  </si>
  <si>
    <t xml:space="preserve"> 000 0801 0000000000 000</t>
  </si>
  <si>
    <t xml:space="preserve"> 000 0801 0000000000 200</t>
  </si>
  <si>
    <t xml:space="preserve"> 000 0801 0000000000 240</t>
  </si>
  <si>
    <t xml:space="preserve"> 000 0801 0000000000 244</t>
  </si>
  <si>
    <t xml:space="preserve"> 000 0801 0000000000 600</t>
  </si>
  <si>
    <t xml:space="preserve"> 000 0801 0000000000 610</t>
  </si>
  <si>
    <t xml:space="preserve"> 000 0801 0000000000 611</t>
  </si>
  <si>
    <t xml:space="preserve"> 000 0801 0000000000 612</t>
  </si>
  <si>
    <t>Другие вопросы в области культуры, кинематографии</t>
  </si>
  <si>
    <t xml:space="preserve"> 000 0804 0000000000 000</t>
  </si>
  <si>
    <t xml:space="preserve"> 000 0804 0000000000 100</t>
  </si>
  <si>
    <t xml:space="preserve"> 000 0804 0000000000 120</t>
  </si>
  <si>
    <t xml:space="preserve"> 000 0804 0000000000 121</t>
  </si>
  <si>
    <t xml:space="preserve"> 000 0804 0000000000 122</t>
  </si>
  <si>
    <t xml:space="preserve"> 000 0804 0000000000 129</t>
  </si>
  <si>
    <t xml:space="preserve"> 000 0804 0000000000 200</t>
  </si>
  <si>
    <t xml:space="preserve"> 000 0804 0000000000 240</t>
  </si>
  <si>
    <t xml:space="preserve"> 000 0804 0000000000 244</t>
  </si>
  <si>
    <t xml:space="preserve"> 000 0804 0000000000 600</t>
  </si>
  <si>
    <t xml:space="preserve"> 000 0804 0000000000 610</t>
  </si>
  <si>
    <t xml:space="preserve"> 000 0804 0000000000 611</t>
  </si>
  <si>
    <t xml:space="preserve"> 000 0804 0000000000 612</t>
  </si>
  <si>
    <t>ЗДРАВООХРАНЕНИЕ</t>
  </si>
  <si>
    <t xml:space="preserve"> 000 0900 0000000000 000</t>
  </si>
  <si>
    <t>Другие вопросы в области здравоохранения</t>
  </si>
  <si>
    <t xml:space="preserve"> 000 0909 0000000000 000</t>
  </si>
  <si>
    <t xml:space="preserve"> 000 0909 0000000000 100</t>
  </si>
  <si>
    <t xml:space="preserve"> 000 0909 0000000000 120</t>
  </si>
  <si>
    <t xml:space="preserve"> 000 0909 0000000000 123</t>
  </si>
  <si>
    <t xml:space="preserve"> 000 0909 0000000000 300</t>
  </si>
  <si>
    <t>Иные выплаты населению</t>
  </si>
  <si>
    <t xml:space="preserve"> 000 0909 0000000000 360</t>
  </si>
  <si>
    <t xml:space="preserve"> 000 0909 0000000000 600</t>
  </si>
  <si>
    <t xml:space="preserve"> 000 0909 0000000000 610</t>
  </si>
  <si>
    <t xml:space="preserve"> 000 0909 0000000000 612</t>
  </si>
  <si>
    <t>СОЦИАЛЬНАЯ ПОЛИТИКА</t>
  </si>
  <si>
    <t xml:space="preserve"> 000 1000 0000000000 000</t>
  </si>
  <si>
    <t>Пенсионное обеспечение</t>
  </si>
  <si>
    <t xml:space="preserve"> 000 1001 0000000000 000</t>
  </si>
  <si>
    <t xml:space="preserve"> 000 1001 0000000000 200</t>
  </si>
  <si>
    <t xml:space="preserve"> 000 1001 0000000000 240</t>
  </si>
  <si>
    <t xml:space="preserve"> 000 1001 0000000000 244</t>
  </si>
  <si>
    <t xml:space="preserve"> 000 1001 0000000000 300</t>
  </si>
  <si>
    <t>Публичные нормативные социальные выплаты гражданам</t>
  </si>
  <si>
    <t xml:space="preserve"> 000 1001 0000000000 310</t>
  </si>
  <si>
    <t>Иные пенсии, социальные доплаты к пенсиям</t>
  </si>
  <si>
    <t xml:space="preserve"> 000 1001 0000000000 312</t>
  </si>
  <si>
    <t>Социальное обслуживание населения</t>
  </si>
  <si>
    <t xml:space="preserve"> 000 1002 0000000000 000</t>
  </si>
  <si>
    <t xml:space="preserve"> 000 1002 0000000000 600</t>
  </si>
  <si>
    <t xml:space="preserve"> 000 1002 0000000000 610</t>
  </si>
  <si>
    <t xml:space="preserve"> 000 1002 0000000000 611</t>
  </si>
  <si>
    <t>Социальное обеспечение населения</t>
  </si>
  <si>
    <t xml:space="preserve"> 000 1003 0000000000 000</t>
  </si>
  <si>
    <t xml:space="preserve"> 000 1003 0000000000 200</t>
  </si>
  <si>
    <t xml:space="preserve"> 000 1003 0000000000 240</t>
  </si>
  <si>
    <t xml:space="preserve"> 000 1003 0000000000 244</t>
  </si>
  <si>
    <t xml:space="preserve"> 000 1003 0000000000 300</t>
  </si>
  <si>
    <t xml:space="preserve"> 000 1003 0000000000 320</t>
  </si>
  <si>
    <t xml:space="preserve"> 000 1003 0000000000 321</t>
  </si>
  <si>
    <t>Субсидии гражданам на приобретение жилья</t>
  </si>
  <si>
    <t xml:space="preserve"> 000 1003 0000000000 322</t>
  </si>
  <si>
    <t xml:space="preserve"> 000 1003 0000000000 323</t>
  </si>
  <si>
    <t>Охрана семьи и детства</t>
  </si>
  <si>
    <t xml:space="preserve"> 000 1004 0000000000 000</t>
  </si>
  <si>
    <t xml:space="preserve"> 000 1004 0000000000 200</t>
  </si>
  <si>
    <t xml:space="preserve"> 000 1004 0000000000 240</t>
  </si>
  <si>
    <t xml:space="preserve"> 000 1004 0000000000 244</t>
  </si>
  <si>
    <t xml:space="preserve"> 000 1004 0000000000 300</t>
  </si>
  <si>
    <t xml:space="preserve"> 000 1004 0000000000 310</t>
  </si>
  <si>
    <t>Пособия, компенсации, меры социальной поддержки по публичным нормативным обязательствам</t>
  </si>
  <si>
    <t xml:space="preserve"> 000 1004 0000000000 313</t>
  </si>
  <si>
    <t xml:space="preserve"> 000 1004 0000000000 320</t>
  </si>
  <si>
    <t xml:space="preserve"> 000 1004 0000000000 321</t>
  </si>
  <si>
    <t xml:space="preserve"> 000 1004 0000000000 322</t>
  </si>
  <si>
    <t xml:space="preserve"> 000 1004 0000000000 323</t>
  </si>
  <si>
    <t xml:space="preserve"> 000 1004 0000000000 400</t>
  </si>
  <si>
    <t xml:space="preserve"> 000 1004 0000000000 410</t>
  </si>
  <si>
    <t xml:space="preserve"> 000 1004 0000000000 412</t>
  </si>
  <si>
    <t>Другие вопросы в области социальной политики</t>
  </si>
  <si>
    <t xml:space="preserve"> 000 1006 0000000000 000</t>
  </si>
  <si>
    <t xml:space="preserve"> 000 1006 0000000000 100</t>
  </si>
  <si>
    <t xml:space="preserve"> 000 1006 0000000000 120</t>
  </si>
  <si>
    <t xml:space="preserve"> 000 1006 0000000000 121</t>
  </si>
  <si>
    <t xml:space="preserve"> 000 1006 0000000000 122</t>
  </si>
  <si>
    <t xml:space="preserve"> 000 1006 0000000000 129</t>
  </si>
  <si>
    <t xml:space="preserve"> 000 1006 0000000000 200</t>
  </si>
  <si>
    <t xml:space="preserve"> 000 1006 0000000000 240</t>
  </si>
  <si>
    <t xml:space="preserve"> 000 1006 0000000000 244</t>
  </si>
  <si>
    <t xml:space="preserve"> 000 1006 0000000000 247</t>
  </si>
  <si>
    <t xml:space="preserve"> 000 1006 0000000000 600</t>
  </si>
  <si>
    <t xml:space="preserve"> 000 1006 0000000000 620</t>
  </si>
  <si>
    <t xml:space="preserve"> 000 1006 0000000000 621</t>
  </si>
  <si>
    <t xml:space="preserve"> 000 1006 0000000000 800</t>
  </si>
  <si>
    <t xml:space="preserve"> 000 1006 0000000000 850</t>
  </si>
  <si>
    <t xml:space="preserve"> 000 1006 0000000000 852</t>
  </si>
  <si>
    <t>ФИЗИЧЕСКАЯ КУЛЬТУРА И СПОРТ</t>
  </si>
  <si>
    <t xml:space="preserve"> 000 1100 0000000000 000</t>
  </si>
  <si>
    <t>Физическая культура</t>
  </si>
  <si>
    <t xml:space="preserve"> 000 1101 0000000000 000</t>
  </si>
  <si>
    <t xml:space="preserve"> 000 1101 0000000000 600</t>
  </si>
  <si>
    <t xml:space="preserve"> 000 1101 0000000000 610</t>
  </si>
  <si>
    <t xml:space="preserve"> 000 1101 0000000000 612</t>
  </si>
  <si>
    <t xml:space="preserve"> 000 1101 0000000000 614</t>
  </si>
  <si>
    <t>Массовый спорт</t>
  </si>
  <si>
    <t xml:space="preserve"> 000 1102 0000000000 000</t>
  </si>
  <si>
    <t xml:space="preserve"> 000 1102 0000000000 100</t>
  </si>
  <si>
    <t xml:space="preserve"> 000 1102 0000000000 120</t>
  </si>
  <si>
    <t xml:space="preserve"> 000 1102 0000000000 123</t>
  </si>
  <si>
    <t xml:space="preserve"> 000 1102 0000000000 200</t>
  </si>
  <si>
    <t xml:space="preserve"> 000 1102 0000000000 240</t>
  </si>
  <si>
    <t xml:space="preserve"> 000 1102 0000000000 244</t>
  </si>
  <si>
    <t xml:space="preserve"> 000 1102 0000000000 300</t>
  </si>
  <si>
    <t xml:space="preserve"> 000 1102 0000000000 350</t>
  </si>
  <si>
    <t xml:space="preserve"> 000 1102 0000000000 600</t>
  </si>
  <si>
    <t xml:space="preserve"> 000 1102 0000000000 610</t>
  </si>
  <si>
    <t xml:space="preserve"> 000 1102 0000000000 611</t>
  </si>
  <si>
    <t xml:space="preserve"> 000 1102 0000000000 620</t>
  </si>
  <si>
    <t xml:space="preserve"> 000 1102 0000000000 621</t>
  </si>
  <si>
    <t xml:space="preserve"> 000 1102 0000000000 622</t>
  </si>
  <si>
    <t xml:space="preserve"> 000 1102 0000000000 800</t>
  </si>
  <si>
    <t>Субсидии юридическим лицам, индивидуальным предпринимателям, являющимся стороной концессионных соглашений, соглашений о государственно-частном партнерстве, муниципально-частном партнерстве, а также на финансовое обеспечение (возмещение) затрат, связанных с финансовой арендой (лизингом)</t>
  </si>
  <si>
    <t xml:space="preserve"> 000 1102 0000000000 890</t>
  </si>
  <si>
    <t>Субсидии юридическим лицам, индивидуальным предпринимателям, являющимся стороной концессионных соглашений, на финансирование капитального гранта, платы концедента</t>
  </si>
  <si>
    <t xml:space="preserve"> 000 1102 0000000000 891</t>
  </si>
  <si>
    <t>Другие вопросы в области физической культуры и спорта</t>
  </si>
  <si>
    <t xml:space="preserve"> 000 1105 0000000000 000</t>
  </si>
  <si>
    <t xml:space="preserve"> 000 1105 0000000000 100</t>
  </si>
  <si>
    <t xml:space="preserve"> 000 1105 0000000000 120</t>
  </si>
  <si>
    <t xml:space="preserve"> 000 1105 0000000000 121</t>
  </si>
  <si>
    <t xml:space="preserve"> 000 1105 0000000000 122</t>
  </si>
  <si>
    <t xml:space="preserve"> 000 1105 0000000000 129</t>
  </si>
  <si>
    <t xml:space="preserve"> 000 1105 0000000000 200</t>
  </si>
  <si>
    <t xml:space="preserve"> 000 1105 0000000000 240</t>
  </si>
  <si>
    <t xml:space="preserve"> 000 1105 0000000000 244</t>
  </si>
  <si>
    <t>МЕЖБЮДЖЕТНЫЕ ТРАНСФЕРТЫ ОБЩЕГО ХАРАКТЕРА БЮДЖЕТАМ БЮДЖЕТНОЙ СИСТЕМЫ РОССИЙСКОЙ ФЕДЕРАЦИИ</t>
  </si>
  <si>
    <t xml:space="preserve"> 000 1400 0000000000 000</t>
  </si>
  <si>
    <t>Дотации на выравнивание бюджетной обеспеченности субъектов Российской Федерации и муниципальных образований</t>
  </si>
  <si>
    <t xml:space="preserve"> 000 1401 0000000000 000</t>
  </si>
  <si>
    <t xml:space="preserve"> 000 1401 0000000000 500</t>
  </si>
  <si>
    <t>Дотации</t>
  </si>
  <si>
    <t xml:space="preserve"> 000 1401 0000000000 510</t>
  </si>
  <si>
    <t xml:space="preserve"> 000 1401 0000000000 511</t>
  </si>
  <si>
    <t>Прочие межбюджетные трансферты общего характера</t>
  </si>
  <si>
    <t xml:space="preserve"> 000 1403 0000000000 000</t>
  </si>
  <si>
    <t xml:space="preserve"> 000 1403 0000000000 500</t>
  </si>
  <si>
    <t xml:space="preserve"> 000 1403 0000000000 540</t>
  </si>
  <si>
    <t>Результат исполнения бюджета (дефицит / профицит)</t>
  </si>
  <si>
    <t xml:space="preserve">                                           3. Источники финансирования дефицита бюджета</t>
  </si>
  <si>
    <t>500</t>
  </si>
  <si>
    <t xml:space="preserve">     в том числе:</t>
  </si>
  <si>
    <t>источники внутреннего финансирования</t>
  </si>
  <si>
    <t>520</t>
  </si>
  <si>
    <t>из них:</t>
  </si>
  <si>
    <t>Иные источники внутреннего финансирования дефицитов бюджетов</t>
  </si>
  <si>
    <t xml:space="preserve"> 000 0106000000 0000 000</t>
  </si>
  <si>
    <t>Бюджетные кредиты, предоставленные внутри страны в валюте Российской Федерации</t>
  </si>
  <si>
    <t xml:space="preserve"> 000 0106050000 0000 000</t>
  </si>
  <si>
    <t>Возврат бюджетных кредитов, предоставленных внутри страны в валюте Российской Федерации</t>
  </si>
  <si>
    <t xml:space="preserve"> 000 0106050000 0000 600</t>
  </si>
  <si>
    <t>Возврат бюджетных кредитов, предоставленных другим бюджетам бюджетной системы Российской Федерации в валюте Российской Федерации</t>
  </si>
  <si>
    <t xml:space="preserve"> 000 0106050200 0000 600</t>
  </si>
  <si>
    <t>Возврат бюджетных кредитов, предоставленных другим бюджетам бюджетной системы Российской Федерации из бюджетов муниципальных районов в валюте Российской Федерации</t>
  </si>
  <si>
    <t xml:space="preserve"> 000 0106050205 0000 640</t>
  </si>
  <si>
    <t>Предоставление бюджетных кредитов внутри страны в валюте Российской Федерации</t>
  </si>
  <si>
    <t xml:space="preserve"> 000 0106050000 0000 500</t>
  </si>
  <si>
    <t>Предоставление бюджетных кредитов другим бюджетам бюджетной системы Российской Федерации в валюте Российской Федерации</t>
  </si>
  <si>
    <t xml:space="preserve"> 000 0106050200 0000 500</t>
  </si>
  <si>
    <t>Предоставление бюджетных кредитов другим бюджетам бюджетной системы Российской Федерации из бюджетов муниципальных районов в валюте Российской Федерации</t>
  </si>
  <si>
    <t xml:space="preserve"> 000 0106050205 0000 540</t>
  </si>
  <si>
    <t xml:space="preserve">источники внешнего финансирования </t>
  </si>
  <si>
    <t>620</t>
  </si>
  <si>
    <t>изменение остатков средств</t>
  </si>
  <si>
    <t>700</t>
  </si>
  <si>
    <t>Изменение остатков средств на счетах по учету средств бюджетов</t>
  </si>
  <si>
    <t xml:space="preserve"> 000 0105000000 0000 000</t>
  </si>
  <si>
    <t>увеличение остатков средств, всего</t>
  </si>
  <si>
    <t>710</t>
  </si>
  <si>
    <t>Увеличение остатков средств бюджетов</t>
  </si>
  <si>
    <t xml:space="preserve"> 000 0105000000 0000 500</t>
  </si>
  <si>
    <t>Увеличение прочих остатков средств бюджетов</t>
  </si>
  <si>
    <t xml:space="preserve"> 000 0105020000 0000 500</t>
  </si>
  <si>
    <t>Увеличение прочих остатков денежных средств бюджетов</t>
  </si>
  <si>
    <t xml:space="preserve"> 000 0105020100 0000 510</t>
  </si>
  <si>
    <t>Увеличение прочих остатков денежных средств бюджетов муниципальных районов</t>
  </si>
  <si>
    <t xml:space="preserve"> 000 0105020105 0000 510</t>
  </si>
  <si>
    <t>уменьшение остатков средств, всего</t>
  </si>
  <si>
    <t>720</t>
  </si>
  <si>
    <t>Уменьшение остатков средств бюджетов</t>
  </si>
  <si>
    <t xml:space="preserve"> 000 0105000000 0000 600</t>
  </si>
  <si>
    <t>Уменьшение прочих остатков средств бюджетов</t>
  </si>
  <si>
    <t xml:space="preserve"> 000 0105020000 0000 600</t>
  </si>
  <si>
    <t>Уменьшение прочих остатков денежных средств бюджетов</t>
  </si>
  <si>
    <t xml:space="preserve"> 000 0105020100 0000 610</t>
  </si>
  <si>
    <t>Уменьшение прочих остатков денежных средств бюджетов муниципальных районов</t>
  </si>
  <si>
    <t xml:space="preserve"> 000 0105020105 0000 610</t>
  </si>
  <si>
    <t/>
  </si>
  <si>
    <t xml:space="preserve"> Руководитель       </t>
  </si>
  <si>
    <t>Субботина Л. В.</t>
  </si>
  <si>
    <t>(подпись)</t>
  </si>
  <si>
    <t>(расшифровка подписи)</t>
  </si>
  <si>
    <t xml:space="preserve">Главный бухгалтер       </t>
  </si>
  <si>
    <t>Маковская Т. В.</t>
  </si>
  <si>
    <t>Документ подписан электронной подписью. Дата представления 07.07.2026
Главный бухгалтер(Маковская Татьяна Васильевна, Сертификат: 37549912653DAE925E2749C761B83468, Действителен: с 09.06.2026 по 02.09.2027), Руководитель(Субботина Лилия Вячеславовна, Сертификат: 00F1ACAB38787D101EDFF3F3C8F59085CA, Действителен: с 09.06.2026 по 02.09.2027)</t>
  </si>
  <si>
    <t>Х</t>
  </si>
  <si>
    <t xml:space="preserve">                                                  ОТЧЕТ   ОБ    ИСПОЛНЕНИИ     БЮДЖЕТА </t>
  </si>
  <si>
    <t>0503117</t>
  </si>
  <si>
    <t>ФО</t>
  </si>
  <si>
    <t>Наименование финансового органа</t>
  </si>
  <si>
    <t>Финансовый отдел Администрации Тацинского района</t>
  </si>
  <si>
    <t>Наименование  публично-правового образования:</t>
  </si>
  <si>
    <t>Бюджет  МО "Тацинский район"</t>
  </si>
  <si>
    <t xml:space="preserve">                  1. Доходы бюджета</t>
  </si>
  <si>
    <t>Неисполненные назначения</t>
  </si>
  <si>
    <t xml:space="preserve">                                                                 на   1 июля    2026 г.</t>
  </si>
  <si>
    <t xml:space="preserve">                                                2. Расходы бюджета</t>
  </si>
  <si>
    <t>Код  источника  финансирования дефицита бюджета  по бюджетной классификации</t>
  </si>
  <si>
    <t xml:space="preserve"> Руководитель     фин-эк. службы    </t>
  </si>
  <si>
    <t xml:space="preserve">Щербакова </t>
  </si>
  <si>
    <t>Щербакова Е.Г.</t>
  </si>
  <si>
    <t>" 07 " июля 2026 г.</t>
  </si>
  <si>
    <t>Источники финансирования дефицита бюджета - всего</t>
  </si>
</sst>
</file>

<file path=xl/styles.xml><?xml version="1.0" encoding="utf-8"?>
<styleSheet xmlns="http://schemas.openxmlformats.org/spreadsheetml/2006/main">
  <numFmts count="1">
    <numFmt numFmtId="164" formatCode="dd\.mm\.yyyy"/>
  </numFmts>
  <fonts count="24">
    <font>
      <sz val="11"/>
      <name val="DejaVu Sans"/>
      <family val="2"/>
      <scheme val="minor"/>
    </font>
    <font>
      <b/>
      <sz val="8"/>
      <color rgb="FF000000"/>
      <name val="Arial"/>
    </font>
    <font>
      <b/>
      <sz val="12"/>
      <color rgb="FF000000"/>
      <name val="Arial"/>
    </font>
    <font>
      <b/>
      <sz val="10"/>
      <color rgb="FF000000"/>
      <name val="Arial"/>
    </font>
    <font>
      <sz val="10"/>
      <color rgb="FF000000"/>
      <name val="Arial"/>
    </font>
    <font>
      <sz val="11"/>
      <color rgb="FF000000"/>
      <name val="DejaVu Sans"/>
      <scheme val="minor"/>
    </font>
    <font>
      <b/>
      <sz val="11"/>
      <color rgb="FF000000"/>
      <name val="Arial"/>
    </font>
    <font>
      <sz val="8"/>
      <color rgb="FF000000"/>
      <name val="Arial"/>
    </font>
    <font>
      <sz val="6"/>
      <color rgb="FF000000"/>
      <name val="Arial"/>
    </font>
    <font>
      <sz val="9"/>
      <color rgb="FF000000"/>
      <name val="Arial"/>
    </font>
    <font>
      <b/>
      <sz val="8"/>
      <color rgb="FF000000"/>
      <name val="Arial"/>
    </font>
    <font>
      <b/>
      <i/>
      <sz val="8"/>
      <color rgb="FF000000"/>
      <name val="Arial"/>
    </font>
    <font>
      <sz val="11"/>
      <color rgb="FF000000"/>
      <name val="Times New Roman"/>
    </font>
    <font>
      <sz val="11"/>
      <color rgb="FF000000"/>
      <name val="Arial"/>
    </font>
    <font>
      <sz val="11"/>
      <color rgb="FF000000"/>
      <name val="DejaVu Sans"/>
      <scheme val="minor"/>
    </font>
    <font>
      <sz val="10"/>
      <color rgb="FF000000"/>
      <name val="Arial"/>
    </font>
    <font>
      <sz val="11"/>
      <name val="DejaVu Sans"/>
      <family val="2"/>
      <scheme val="minor"/>
    </font>
    <font>
      <sz val="14"/>
      <color rgb="FF000000"/>
      <name val="Times New Roman"/>
      <family val="1"/>
      <charset val="204"/>
    </font>
    <font>
      <sz val="14"/>
      <name val="Times New Roman"/>
      <family val="1"/>
      <charset val="204"/>
    </font>
    <font>
      <sz val="12"/>
      <color rgb="FF000000"/>
      <name val="Times New Roman"/>
      <family val="1"/>
      <charset val="204"/>
    </font>
    <font>
      <sz val="12"/>
      <name val="Times New Roman"/>
      <family val="1"/>
      <charset val="204"/>
    </font>
    <font>
      <b/>
      <sz val="12"/>
      <color rgb="FF000000"/>
      <name val="Times New Roman"/>
      <family val="1"/>
      <charset val="204"/>
    </font>
    <font>
      <b/>
      <sz val="14"/>
      <color rgb="FF000000"/>
      <name val="Times New Roman"/>
      <family val="1"/>
      <charset val="204"/>
    </font>
    <font>
      <b/>
      <sz val="12"/>
      <name val="Times New Roman"/>
      <family val="1"/>
      <charset val="204"/>
    </font>
  </fonts>
  <fills count="4">
    <fill>
      <patternFill patternType="none"/>
    </fill>
    <fill>
      <patternFill patternType="gray125"/>
    </fill>
    <fill>
      <patternFill patternType="solid">
        <fgColor rgb="FFFFFFFF"/>
      </patternFill>
    </fill>
    <fill>
      <patternFill patternType="solid">
        <fgColor rgb="FFC0C0C0"/>
      </patternFill>
    </fill>
  </fills>
  <borders count="74">
    <border>
      <left/>
      <right/>
      <top/>
      <bottom/>
      <diagonal/>
    </border>
    <border>
      <left/>
      <right/>
      <top/>
      <bottom/>
      <diagonal/>
    </border>
    <border>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medium">
        <color rgb="FF000000"/>
      </bottom>
      <diagonal/>
    </border>
    <border>
      <left style="thin">
        <color rgb="FF000000"/>
      </left>
      <right/>
      <top/>
      <bottom/>
      <diagonal/>
    </border>
    <border>
      <left/>
      <right style="medium">
        <color rgb="FF000000"/>
      </right>
      <top/>
      <bottom/>
      <diagonal/>
    </border>
    <border>
      <left style="medium">
        <color rgb="FF000000"/>
      </left>
      <right style="medium">
        <color rgb="FF000000"/>
      </right>
      <top style="medium">
        <color rgb="FF000000"/>
      </top>
      <bottom style="thin">
        <color rgb="FF000000"/>
      </bottom>
      <diagonal/>
    </border>
    <border>
      <left style="medium">
        <color rgb="FF000000"/>
      </left>
      <right/>
      <top/>
      <bottom/>
      <diagonal/>
    </border>
    <border>
      <left style="medium">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diagonal/>
    </border>
    <border>
      <left style="medium">
        <color rgb="FF000000"/>
      </left>
      <right style="medium">
        <color rgb="FF000000"/>
      </right>
      <top/>
      <bottom style="thin">
        <color rgb="FF000000"/>
      </bottom>
      <diagonal/>
    </border>
    <border>
      <left/>
      <right/>
      <top style="thin">
        <color rgb="FF000000"/>
      </top>
      <bottom style="thin">
        <color rgb="FF000000"/>
      </bottom>
      <diagonal/>
    </border>
    <border>
      <left/>
      <right/>
      <top style="thin">
        <color rgb="FF000000"/>
      </top>
      <bottom/>
      <diagonal/>
    </border>
    <border>
      <left style="medium">
        <color rgb="FF000000"/>
      </left>
      <right style="medium">
        <color rgb="FF000000"/>
      </right>
      <top style="thin">
        <color rgb="FF000000"/>
      </top>
      <bottom style="medium">
        <color rgb="FF000000"/>
      </bottom>
      <diagonal/>
    </border>
    <border>
      <left/>
      <right/>
      <top style="medium">
        <color rgb="FF000000"/>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right style="medium">
        <color rgb="FF000000"/>
      </right>
      <top style="thin">
        <color rgb="FF000000"/>
      </top>
      <bottom style="hair">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medium">
        <color rgb="FF000000"/>
      </right>
      <top style="thin">
        <color rgb="FF000000"/>
      </top>
      <bottom style="hair">
        <color rgb="FF000000"/>
      </bottom>
      <diagonal/>
    </border>
    <border>
      <left style="thin">
        <color rgb="FF000000"/>
      </left>
      <right/>
      <top style="thin">
        <color rgb="FF000000"/>
      </top>
      <bottom style="thin">
        <color rgb="FF000000"/>
      </bottom>
      <diagonal/>
    </border>
    <border>
      <left/>
      <right style="medium">
        <color rgb="FF000000"/>
      </right>
      <top style="hair">
        <color rgb="FF000000"/>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style="medium">
        <color rgb="FF000000"/>
      </right>
      <top style="hair">
        <color rgb="FF000000"/>
      </top>
      <bottom/>
      <diagonal/>
    </border>
    <border>
      <left style="thin">
        <color rgb="FF000000"/>
      </left>
      <right/>
      <top style="thin">
        <color rgb="FF000000"/>
      </top>
      <bottom/>
      <diagonal/>
    </border>
    <border>
      <left style="medium">
        <color rgb="FF000000"/>
      </left>
      <right style="thin">
        <color rgb="FF000000"/>
      </right>
      <top style="thin">
        <color rgb="FF000000"/>
      </top>
      <bottom style="thin">
        <color rgb="FF000000"/>
      </bottom>
      <diagonal/>
    </border>
    <border>
      <left/>
      <right style="medium">
        <color rgb="FF000000"/>
      </right>
      <top style="thin">
        <color rgb="FF000000"/>
      </top>
      <bottom style="thin">
        <color rgb="FF000000"/>
      </bottom>
      <diagonal/>
    </border>
    <border>
      <left/>
      <right style="medium">
        <color rgb="FF000000"/>
      </right>
      <top/>
      <bottom style="hair">
        <color rgb="FF000000"/>
      </bottom>
      <diagonal/>
    </border>
    <border>
      <left style="thin">
        <color rgb="FF000000"/>
      </left>
      <right style="medium">
        <color rgb="FF000000"/>
      </right>
      <top/>
      <bottom style="thin">
        <color rgb="FF000000"/>
      </bottom>
      <diagonal/>
    </border>
    <border>
      <left style="medium">
        <color rgb="FF000000"/>
      </left>
      <right style="medium">
        <color rgb="FF000000"/>
      </right>
      <top/>
      <bottom style="hair">
        <color rgb="FF000000"/>
      </bottom>
      <diagonal/>
    </border>
    <border>
      <left/>
      <right/>
      <top style="medium">
        <color rgb="FF000000"/>
      </top>
      <bottom style="medium">
        <color rgb="FF000000"/>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bottom style="thin">
        <color rgb="FF000000"/>
      </bottom>
      <diagonal/>
    </border>
    <border>
      <left style="thin">
        <color rgb="FF000000"/>
      </left>
      <right style="medium">
        <color rgb="FF000000"/>
      </right>
      <top style="thin">
        <color rgb="FF000000"/>
      </top>
      <bottom style="hair">
        <color rgb="FF000000"/>
      </bottom>
      <diagonal/>
    </border>
    <border>
      <left style="thin">
        <color rgb="FF000000"/>
      </left>
      <right style="medium">
        <color rgb="FF000000"/>
      </right>
      <top style="hair">
        <color rgb="FF000000"/>
      </top>
      <bottom style="hair">
        <color rgb="FF000000"/>
      </bottom>
      <diagonal/>
    </border>
    <border>
      <left style="thin">
        <color rgb="FF000000"/>
      </left>
      <right style="medium">
        <color rgb="FF000000"/>
      </right>
      <top style="hair">
        <color rgb="FF000000"/>
      </top>
      <bottom/>
      <diagonal/>
    </border>
    <border>
      <left style="thin">
        <color rgb="FF000000"/>
      </left>
      <right style="medium">
        <color rgb="FF000000"/>
      </right>
      <top/>
      <bottom style="hair">
        <color rgb="FF000000"/>
      </bottom>
      <diagonal/>
    </border>
    <border>
      <left style="thin">
        <color rgb="FF000000"/>
      </left>
      <right style="medium">
        <color rgb="FF000000"/>
      </right>
      <top style="hair">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top style="thin">
        <color rgb="FF000000"/>
      </top>
      <bottom style="hair">
        <color rgb="FF000000"/>
      </bottom>
      <diagonal/>
    </border>
    <border>
      <left style="thin">
        <color rgb="FF000000"/>
      </left>
      <right/>
      <top style="medium">
        <color rgb="FF000000"/>
      </top>
      <bottom style="thin">
        <color rgb="FF000000"/>
      </bottom>
      <diagonal/>
    </border>
    <border>
      <left style="thin">
        <color rgb="FF000000"/>
      </left>
      <right/>
      <top style="hair">
        <color rgb="FF000000"/>
      </top>
      <bottom/>
      <diagonal/>
    </border>
    <border>
      <left style="thin">
        <color rgb="FF000000"/>
      </left>
      <right/>
      <top/>
      <bottom style="hair">
        <color rgb="FF000000"/>
      </bottom>
      <diagonal/>
    </border>
    <border>
      <left style="thin">
        <color rgb="FF000000"/>
      </left>
      <right/>
      <top/>
      <bottom style="thin">
        <color rgb="FF000000"/>
      </bottom>
      <diagonal/>
    </border>
    <border>
      <left style="thin">
        <color rgb="FF000000"/>
      </left>
      <right/>
      <top style="hair">
        <color rgb="FF000000"/>
      </top>
      <bottom style="hair">
        <color rgb="FF000000"/>
      </bottom>
      <diagonal/>
    </border>
    <border>
      <left style="thin">
        <color rgb="FF000000"/>
      </left>
      <right/>
      <top style="hair">
        <color rgb="FF000000"/>
      </top>
      <bottom style="thin">
        <color rgb="FF000000"/>
      </bottom>
      <diagonal/>
    </border>
    <border>
      <left style="medium">
        <color rgb="FF000000"/>
      </left>
      <right style="thin">
        <color rgb="FF000000"/>
      </right>
      <top/>
      <bottom style="medium">
        <color rgb="FF000000"/>
      </bottom>
      <diagonal/>
    </border>
    <border>
      <left style="thin">
        <color rgb="FF000000"/>
      </left>
      <right/>
      <top style="thin">
        <color rgb="FF000000"/>
      </top>
      <bottom style="medium">
        <color rgb="FF000000"/>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rgb="FF000000"/>
      </right>
      <top/>
      <bottom style="thin">
        <color rgb="FF000000"/>
      </bottom>
      <diagonal/>
    </border>
    <border>
      <left/>
      <right style="thin">
        <color rgb="FF000000"/>
      </right>
      <top style="thin">
        <color rgb="FF000000"/>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indexed="64"/>
      </right>
      <top/>
      <bottom/>
      <diagonal/>
    </border>
    <border>
      <left style="thin">
        <color rgb="FF000000"/>
      </left>
      <right style="thin">
        <color indexed="64"/>
      </right>
      <top/>
      <bottom style="thin">
        <color rgb="FF000000"/>
      </bottom>
      <diagonal/>
    </border>
    <border>
      <left style="thin">
        <color rgb="FF000000"/>
      </left>
      <right style="thin">
        <color indexed="64"/>
      </right>
      <top style="thin">
        <color rgb="FF000000"/>
      </top>
      <bottom/>
      <diagonal/>
    </border>
    <border>
      <left style="thin">
        <color rgb="FF000000"/>
      </left>
      <right style="thin">
        <color indexed="64"/>
      </right>
      <top style="thin">
        <color rgb="FF000000"/>
      </top>
      <bottom style="thin">
        <color rgb="FF000000"/>
      </bottom>
      <diagonal/>
    </border>
    <border>
      <left style="thin">
        <color rgb="FF000000"/>
      </left>
      <right style="thin">
        <color indexed="64"/>
      </right>
      <top style="thin">
        <color rgb="FF000000"/>
      </top>
      <bottom style="medium">
        <color rgb="FF000000"/>
      </bottom>
      <diagonal/>
    </border>
  </borders>
  <cellStyleXfs count="187">
    <xf numFmtId="0" fontId="0" fillId="0" borderId="0"/>
    <xf numFmtId="0" fontId="1" fillId="0" borderId="1"/>
    <xf numFmtId="0" fontId="2" fillId="0" borderId="1">
      <alignment horizontal="center" wrapText="1"/>
    </xf>
    <xf numFmtId="0" fontId="3" fillId="0" borderId="2"/>
    <xf numFmtId="0" fontId="3" fillId="0" borderId="1"/>
    <xf numFmtId="0" fontId="4" fillId="0" borderId="1"/>
    <xf numFmtId="0" fontId="2" fillId="0" borderId="1">
      <alignment horizontal="left" wrapText="1"/>
    </xf>
    <xf numFmtId="0" fontId="5" fillId="0" borderId="1"/>
    <xf numFmtId="0" fontId="6" fillId="0" borderId="1"/>
    <xf numFmtId="0" fontId="3" fillId="0" borderId="3"/>
    <xf numFmtId="0" fontId="7" fillId="0" borderId="4">
      <alignment horizontal="center"/>
    </xf>
    <xf numFmtId="0" fontId="4" fillId="0" borderId="5"/>
    <xf numFmtId="0" fontId="7" fillId="0" borderId="1">
      <alignment horizontal="left"/>
    </xf>
    <xf numFmtId="0" fontId="8" fillId="0" borderId="1">
      <alignment horizontal="center" vertical="top"/>
    </xf>
    <xf numFmtId="49" fontId="9" fillId="0" borderId="6">
      <alignment horizontal="right"/>
    </xf>
    <xf numFmtId="49" fontId="4" fillId="0" borderId="7">
      <alignment horizontal="center"/>
    </xf>
    <xf numFmtId="0" fontId="4" fillId="0" borderId="8"/>
    <xf numFmtId="49" fontId="4" fillId="0" borderId="1"/>
    <xf numFmtId="49" fontId="7" fillId="0" borderId="1">
      <alignment horizontal="right"/>
    </xf>
    <xf numFmtId="0" fontId="7" fillId="0" borderId="1"/>
    <xf numFmtId="0" fontId="7" fillId="0" borderId="1">
      <alignment horizontal="center"/>
    </xf>
    <xf numFmtId="0" fontId="7" fillId="0" borderId="6">
      <alignment horizontal="right"/>
    </xf>
    <xf numFmtId="164" fontId="7" fillId="0" borderId="9">
      <alignment horizontal="center"/>
    </xf>
    <xf numFmtId="49" fontId="7" fillId="0" borderId="1"/>
    <xf numFmtId="0" fontId="7" fillId="0" borderId="1">
      <alignment horizontal="right"/>
    </xf>
    <xf numFmtId="0" fontId="7" fillId="0" borderId="10">
      <alignment horizontal="center"/>
    </xf>
    <xf numFmtId="0" fontId="7" fillId="0" borderId="2">
      <alignment wrapText="1"/>
    </xf>
    <xf numFmtId="49" fontId="7" fillId="0" borderId="11">
      <alignment horizontal="center"/>
    </xf>
    <xf numFmtId="0" fontId="7" fillId="0" borderId="12">
      <alignment wrapText="1"/>
    </xf>
    <xf numFmtId="49" fontId="7" fillId="0" borderId="9">
      <alignment horizontal="center"/>
    </xf>
    <xf numFmtId="0" fontId="7" fillId="0" borderId="13">
      <alignment horizontal="left"/>
    </xf>
    <xf numFmtId="49" fontId="7" fillId="0" borderId="13"/>
    <xf numFmtId="0" fontId="7" fillId="0" borderId="9">
      <alignment horizontal="center"/>
    </xf>
    <xf numFmtId="49" fontId="7" fillId="0" borderId="14">
      <alignment horizontal="center"/>
    </xf>
    <xf numFmtId="0" fontId="5" fillId="0" borderId="15"/>
    <xf numFmtId="49" fontId="7" fillId="0" borderId="16">
      <alignment horizontal="center" vertical="center" wrapText="1"/>
    </xf>
    <xf numFmtId="49" fontId="7" fillId="0" borderId="17">
      <alignment horizontal="center" vertical="center" wrapText="1"/>
    </xf>
    <xf numFmtId="49" fontId="7" fillId="0" borderId="18">
      <alignment horizontal="center" vertical="center" wrapText="1"/>
    </xf>
    <xf numFmtId="49" fontId="7" fillId="0" borderId="4">
      <alignment horizontal="center" vertical="center" wrapText="1"/>
    </xf>
    <xf numFmtId="0" fontId="7" fillId="0" borderId="19">
      <alignment horizontal="left" wrapText="1"/>
    </xf>
    <xf numFmtId="49" fontId="7" fillId="0" borderId="20">
      <alignment horizontal="center" wrapText="1"/>
    </xf>
    <xf numFmtId="49" fontId="7" fillId="0" borderId="21">
      <alignment horizontal="center"/>
    </xf>
    <xf numFmtId="4" fontId="7" fillId="0" borderId="16">
      <alignment horizontal="right"/>
    </xf>
    <xf numFmtId="4" fontId="7" fillId="0" borderId="22">
      <alignment horizontal="right"/>
    </xf>
    <xf numFmtId="0" fontId="7" fillId="0" borderId="23">
      <alignment horizontal="left" wrapText="1"/>
    </xf>
    <xf numFmtId="4" fontId="7" fillId="0" borderId="24">
      <alignment horizontal="right"/>
    </xf>
    <xf numFmtId="0" fontId="7" fillId="0" borderId="25">
      <alignment horizontal="left" wrapText="1" indent="1"/>
    </xf>
    <xf numFmtId="49" fontId="7" fillId="0" borderId="26">
      <alignment horizontal="center" wrapText="1"/>
    </xf>
    <xf numFmtId="49" fontId="7" fillId="0" borderId="27">
      <alignment horizontal="center"/>
    </xf>
    <xf numFmtId="0" fontId="7" fillId="0" borderId="28">
      <alignment horizontal="left" wrapText="1" indent="1"/>
    </xf>
    <xf numFmtId="49" fontId="7" fillId="0" borderId="29">
      <alignment horizontal="center"/>
    </xf>
    <xf numFmtId="49" fontId="7" fillId="0" borderId="5">
      <alignment horizontal="center"/>
    </xf>
    <xf numFmtId="49" fontId="7" fillId="0" borderId="1">
      <alignment horizontal="center"/>
    </xf>
    <xf numFmtId="0" fontId="7" fillId="0" borderId="22">
      <alignment wrapText="1"/>
    </xf>
    <xf numFmtId="49" fontId="7" fillId="0" borderId="30">
      <alignment horizontal="center"/>
    </xf>
    <xf numFmtId="49" fontId="7" fillId="0" borderId="16">
      <alignment horizontal="center"/>
    </xf>
    <xf numFmtId="0" fontId="7" fillId="0" borderId="31">
      <alignment wrapText="1"/>
    </xf>
    <xf numFmtId="0" fontId="7" fillId="0" borderId="15"/>
    <xf numFmtId="0" fontId="7" fillId="2" borderId="15"/>
    <xf numFmtId="0" fontId="7" fillId="2" borderId="1"/>
    <xf numFmtId="0" fontId="7" fillId="0" borderId="1">
      <alignment horizontal="left" wrapText="1"/>
    </xf>
    <xf numFmtId="49" fontId="7" fillId="0" borderId="1">
      <alignment horizontal="center" wrapText="1"/>
    </xf>
    <xf numFmtId="0" fontId="7" fillId="0" borderId="2">
      <alignment horizontal="left"/>
    </xf>
    <xf numFmtId="49" fontId="7" fillId="0" borderId="2"/>
    <xf numFmtId="0" fontId="7" fillId="0" borderId="2"/>
    <xf numFmtId="0" fontId="7" fillId="0" borderId="32">
      <alignment horizontal="left" wrapText="1"/>
    </xf>
    <xf numFmtId="49" fontId="7" fillId="0" borderId="21">
      <alignment horizontal="center" wrapText="1"/>
    </xf>
    <xf numFmtId="4" fontId="7" fillId="0" borderId="18">
      <alignment horizontal="right"/>
    </xf>
    <xf numFmtId="4" fontId="7" fillId="0" borderId="33">
      <alignment horizontal="right"/>
    </xf>
    <xf numFmtId="0" fontId="7" fillId="0" borderId="34">
      <alignment horizontal="left" wrapText="1"/>
    </xf>
    <xf numFmtId="49" fontId="7" fillId="0" borderId="30">
      <alignment horizontal="center" wrapText="1"/>
    </xf>
    <xf numFmtId="49" fontId="7" fillId="0" borderId="22">
      <alignment horizontal="center"/>
    </xf>
    <xf numFmtId="0" fontId="7" fillId="0" borderId="22">
      <alignment horizontal="left" wrapText="1" indent="2"/>
    </xf>
    <xf numFmtId="0" fontId="7" fillId="0" borderId="12"/>
    <xf numFmtId="0" fontId="7" fillId="0" borderId="35"/>
    <xf numFmtId="0" fontId="1" fillId="0" borderId="31">
      <alignment horizontal="left" wrapText="1"/>
    </xf>
    <xf numFmtId="0" fontId="7" fillId="0" borderId="36">
      <alignment horizontal="center" wrapText="1"/>
    </xf>
    <xf numFmtId="49" fontId="7" fillId="0" borderId="37">
      <alignment horizontal="center" wrapText="1"/>
    </xf>
    <xf numFmtId="4" fontId="7" fillId="0" borderId="21">
      <alignment horizontal="right"/>
    </xf>
    <xf numFmtId="4" fontId="7" fillId="0" borderId="38">
      <alignment horizontal="right"/>
    </xf>
    <xf numFmtId="0" fontId="1" fillId="0" borderId="9">
      <alignment horizontal="left" wrapText="1"/>
    </xf>
    <xf numFmtId="0" fontId="4" fillId="0" borderId="15"/>
    <xf numFmtId="0" fontId="7" fillId="0" borderId="1">
      <alignment horizontal="center" wrapText="1"/>
    </xf>
    <xf numFmtId="0" fontId="1" fillId="0" borderId="1">
      <alignment horizontal="center"/>
    </xf>
    <xf numFmtId="0" fontId="1" fillId="0" borderId="2"/>
    <xf numFmtId="49" fontId="7" fillId="0" borderId="2">
      <alignment horizontal="left"/>
    </xf>
    <xf numFmtId="49" fontId="7" fillId="0" borderId="18">
      <alignment horizontal="center"/>
    </xf>
    <xf numFmtId="0" fontId="7" fillId="0" borderId="25">
      <alignment horizontal="left" wrapText="1"/>
    </xf>
    <xf numFmtId="49" fontId="7" fillId="0" borderId="39">
      <alignment horizontal="center"/>
    </xf>
    <xf numFmtId="0" fontId="7" fillId="0" borderId="28">
      <alignment horizontal="left" wrapText="1"/>
    </xf>
    <xf numFmtId="0" fontId="4" fillId="0" borderId="27"/>
    <xf numFmtId="0" fontId="4" fillId="0" borderId="39"/>
    <xf numFmtId="0" fontId="7" fillId="0" borderId="32">
      <alignment horizontal="left" wrapText="1" indent="1"/>
    </xf>
    <xf numFmtId="49" fontId="7" fillId="0" borderId="40">
      <alignment horizontal="center" wrapText="1"/>
    </xf>
    <xf numFmtId="0" fontId="7" fillId="0" borderId="34">
      <alignment horizontal="left" wrapText="1" indent="1"/>
    </xf>
    <xf numFmtId="0" fontId="7" fillId="0" borderId="25">
      <alignment horizontal="left" wrapText="1" indent="2"/>
    </xf>
    <xf numFmtId="0" fontId="7" fillId="0" borderId="28">
      <alignment horizontal="left" wrapText="1" indent="2"/>
    </xf>
    <xf numFmtId="49" fontId="7" fillId="0" borderId="40">
      <alignment horizontal="center"/>
    </xf>
    <xf numFmtId="0" fontId="4" fillId="0" borderId="13"/>
    <xf numFmtId="0" fontId="4" fillId="0" borderId="2"/>
    <xf numFmtId="0" fontId="10" fillId="0" borderId="17">
      <alignment horizontal="center" vertical="center" textRotation="90" wrapText="1"/>
    </xf>
    <xf numFmtId="0" fontId="7" fillId="0" borderId="16">
      <alignment horizontal="center" vertical="top" wrapText="1"/>
    </xf>
    <xf numFmtId="0" fontId="7" fillId="0" borderId="27">
      <alignment horizontal="center" vertical="top"/>
    </xf>
    <xf numFmtId="0" fontId="7" fillId="0" borderId="16">
      <alignment horizontal="center" vertical="top"/>
    </xf>
    <xf numFmtId="49" fontId="7" fillId="0" borderId="16">
      <alignment horizontal="center" vertical="top" wrapText="1"/>
    </xf>
    <xf numFmtId="0" fontId="1" fillId="0" borderId="41"/>
    <xf numFmtId="49" fontId="1" fillId="0" borderId="20">
      <alignment horizontal="center"/>
    </xf>
    <xf numFmtId="0" fontId="5" fillId="0" borderId="8"/>
    <xf numFmtId="49" fontId="11" fillId="0" borderId="42">
      <alignment horizontal="left" vertical="center" wrapText="1"/>
    </xf>
    <xf numFmtId="49" fontId="1" fillId="0" borderId="30">
      <alignment horizontal="center" vertical="center" wrapText="1"/>
    </xf>
    <xf numFmtId="49" fontId="7" fillId="0" borderId="43">
      <alignment horizontal="left" vertical="center" wrapText="1" indent="2"/>
    </xf>
    <xf numFmtId="49" fontId="7" fillId="0" borderId="26">
      <alignment horizontal="center" vertical="center" wrapText="1"/>
    </xf>
    <xf numFmtId="0" fontId="7" fillId="0" borderId="27"/>
    <xf numFmtId="4" fontId="7" fillId="0" borderId="27">
      <alignment horizontal="right"/>
    </xf>
    <xf numFmtId="4" fontId="7" fillId="0" borderId="39">
      <alignment horizontal="right"/>
    </xf>
    <xf numFmtId="49" fontId="7" fillId="0" borderId="44">
      <alignment horizontal="left" vertical="center" wrapText="1" indent="3"/>
    </xf>
    <xf numFmtId="49" fontId="7" fillId="0" borderId="40">
      <alignment horizontal="center" vertical="center" wrapText="1"/>
    </xf>
    <xf numFmtId="49" fontId="7" fillId="0" borderId="42">
      <alignment horizontal="left" vertical="center" wrapText="1" indent="3"/>
    </xf>
    <xf numFmtId="49" fontId="7" fillId="0" borderId="30">
      <alignment horizontal="center" vertical="center" wrapText="1"/>
    </xf>
    <xf numFmtId="49" fontId="7" fillId="0" borderId="45">
      <alignment horizontal="left" vertical="center" wrapText="1" indent="3"/>
    </xf>
    <xf numFmtId="0" fontId="11" fillId="0" borderId="41">
      <alignment horizontal="left" vertical="center" wrapText="1"/>
    </xf>
    <xf numFmtId="49" fontId="7" fillId="0" borderId="46">
      <alignment horizontal="center" vertical="center" wrapText="1"/>
    </xf>
    <xf numFmtId="4" fontId="7" fillId="0" borderId="4">
      <alignment horizontal="right"/>
    </xf>
    <xf numFmtId="4" fontId="7" fillId="0" borderId="47">
      <alignment horizontal="right"/>
    </xf>
    <xf numFmtId="0" fontId="10" fillId="0" borderId="13">
      <alignment horizontal="center" vertical="center" textRotation="90" wrapText="1"/>
    </xf>
    <xf numFmtId="49" fontId="7" fillId="0" borderId="13">
      <alignment horizontal="left" vertical="center" wrapText="1" indent="3"/>
    </xf>
    <xf numFmtId="49" fontId="7" fillId="0" borderId="15">
      <alignment horizontal="center" vertical="center" wrapText="1"/>
    </xf>
    <xf numFmtId="4" fontId="7" fillId="0" borderId="15">
      <alignment horizontal="right"/>
    </xf>
    <xf numFmtId="0" fontId="7" fillId="0" borderId="1">
      <alignment vertical="center"/>
    </xf>
    <xf numFmtId="49" fontId="7" fillId="0" borderId="1">
      <alignment horizontal="left" vertical="center" wrapText="1" indent="3"/>
    </xf>
    <xf numFmtId="49" fontId="7" fillId="0" borderId="1">
      <alignment horizontal="center" vertical="center" wrapText="1"/>
    </xf>
    <xf numFmtId="4" fontId="7" fillId="0" borderId="1">
      <alignment horizontal="right" shrinkToFit="1"/>
    </xf>
    <xf numFmtId="0" fontId="10" fillId="0" borderId="2">
      <alignment horizontal="center" vertical="center" textRotation="90" wrapText="1"/>
    </xf>
    <xf numFmtId="49" fontId="7" fillId="0" borderId="2">
      <alignment horizontal="left" vertical="center" wrapText="1" indent="3"/>
    </xf>
    <xf numFmtId="49" fontId="7" fillId="0" borderId="2">
      <alignment horizontal="center" vertical="center" wrapText="1"/>
    </xf>
    <xf numFmtId="4" fontId="7" fillId="0" borderId="2">
      <alignment horizontal="right"/>
    </xf>
    <xf numFmtId="49" fontId="7" fillId="0" borderId="27">
      <alignment horizontal="center" vertical="center" wrapText="1"/>
    </xf>
    <xf numFmtId="0" fontId="11" fillId="0" borderId="48">
      <alignment horizontal="left" vertical="center" wrapText="1"/>
    </xf>
    <xf numFmtId="49" fontId="1" fillId="0" borderId="20">
      <alignment horizontal="center" vertical="center" wrapText="1"/>
    </xf>
    <xf numFmtId="4" fontId="7" fillId="0" borderId="49">
      <alignment horizontal="right"/>
    </xf>
    <xf numFmtId="49" fontId="7" fillId="0" borderId="50">
      <alignment horizontal="left" vertical="center" wrapText="1" indent="2"/>
    </xf>
    <xf numFmtId="0" fontId="7" fillId="0" borderId="29"/>
    <xf numFmtId="0" fontId="7" fillId="0" borderId="22"/>
    <xf numFmtId="49" fontId="7" fillId="0" borderId="51">
      <alignment horizontal="left" vertical="center" wrapText="1" indent="3"/>
    </xf>
    <xf numFmtId="4" fontId="7" fillId="0" borderId="52">
      <alignment horizontal="right"/>
    </xf>
    <xf numFmtId="49" fontId="7" fillId="0" borderId="53">
      <alignment horizontal="left" vertical="center" wrapText="1" indent="3"/>
    </xf>
    <xf numFmtId="49" fontId="7" fillId="0" borderId="54">
      <alignment horizontal="left" vertical="center" wrapText="1" indent="3"/>
    </xf>
    <xf numFmtId="49" fontId="7" fillId="0" borderId="55">
      <alignment horizontal="center" vertical="center" wrapText="1"/>
    </xf>
    <xf numFmtId="4" fontId="7" fillId="0" borderId="56">
      <alignment horizontal="right"/>
    </xf>
    <xf numFmtId="0" fontId="10" fillId="0" borderId="13">
      <alignment horizontal="center" vertical="center" textRotation="90"/>
    </xf>
    <xf numFmtId="4" fontId="7" fillId="0" borderId="1">
      <alignment horizontal="right"/>
    </xf>
    <xf numFmtId="0" fontId="10" fillId="0" borderId="2">
      <alignment horizontal="center" vertical="center" textRotation="90"/>
    </xf>
    <xf numFmtId="0" fontId="10" fillId="0" borderId="17">
      <alignment horizontal="center" vertical="center" textRotation="90"/>
    </xf>
    <xf numFmtId="0" fontId="7" fillId="0" borderId="39"/>
    <xf numFmtId="49" fontId="7" fillId="0" borderId="57">
      <alignment horizontal="center" vertical="center" wrapText="1"/>
    </xf>
    <xf numFmtId="0" fontId="7" fillId="0" borderId="58"/>
    <xf numFmtId="0" fontId="7" fillId="0" borderId="59"/>
    <xf numFmtId="0" fontId="10" fillId="0" borderId="16">
      <alignment horizontal="center" vertical="center" textRotation="90"/>
    </xf>
    <xf numFmtId="49" fontId="11" fillId="0" borderId="48">
      <alignment horizontal="left" vertical="center" wrapText="1"/>
    </xf>
    <xf numFmtId="0" fontId="1" fillId="0" borderId="40">
      <alignment horizontal="center" vertical="center"/>
    </xf>
    <xf numFmtId="0" fontId="7" fillId="0" borderId="26">
      <alignment horizontal="center" vertical="center"/>
    </xf>
    <xf numFmtId="0" fontId="7" fillId="0" borderId="40">
      <alignment horizontal="center" vertical="center"/>
    </xf>
    <xf numFmtId="0" fontId="7" fillId="0" borderId="30">
      <alignment horizontal="center" vertical="center"/>
    </xf>
    <xf numFmtId="0" fontId="7" fillId="0" borderId="46">
      <alignment horizontal="center" vertical="center"/>
    </xf>
    <xf numFmtId="0" fontId="1" fillId="0" borderId="20">
      <alignment horizontal="center" vertical="center"/>
    </xf>
    <xf numFmtId="49" fontId="1" fillId="0" borderId="30">
      <alignment horizontal="center" vertical="center"/>
    </xf>
    <xf numFmtId="49" fontId="7" fillId="0" borderId="57">
      <alignment horizontal="center" vertical="center"/>
    </xf>
    <xf numFmtId="49" fontId="7" fillId="0" borderId="40">
      <alignment horizontal="center" vertical="center"/>
    </xf>
    <xf numFmtId="49" fontId="7" fillId="0" borderId="30">
      <alignment horizontal="center" vertical="center"/>
    </xf>
    <xf numFmtId="49" fontId="7" fillId="0" borderId="46">
      <alignment horizontal="center" vertical="center"/>
    </xf>
    <xf numFmtId="49" fontId="7" fillId="0" borderId="2">
      <alignment horizontal="center" wrapText="1"/>
    </xf>
    <xf numFmtId="0" fontId="7" fillId="0" borderId="2">
      <alignment horizontal="center"/>
    </xf>
    <xf numFmtId="49" fontId="7" fillId="0" borderId="1">
      <alignment horizontal="left"/>
    </xf>
    <xf numFmtId="0" fontId="7" fillId="0" borderId="13">
      <alignment horizontal="center"/>
    </xf>
    <xf numFmtId="49" fontId="7" fillId="0" borderId="13">
      <alignment horizontal="center"/>
    </xf>
    <xf numFmtId="0" fontId="12" fillId="0" borderId="2">
      <alignment wrapText="1"/>
    </xf>
    <xf numFmtId="0" fontId="13" fillId="0" borderId="2"/>
    <xf numFmtId="0" fontId="12" fillId="0" borderId="16">
      <alignment wrapText="1"/>
    </xf>
    <xf numFmtId="0" fontId="12" fillId="0" borderId="13">
      <alignment wrapText="1"/>
    </xf>
    <xf numFmtId="0" fontId="13" fillId="0" borderId="13"/>
    <xf numFmtId="0" fontId="16" fillId="0" borderId="0"/>
    <xf numFmtId="0" fontId="16" fillId="0" borderId="0"/>
    <xf numFmtId="0" fontId="16" fillId="0" borderId="0"/>
    <xf numFmtId="0" fontId="14" fillId="0" borderId="1"/>
    <xf numFmtId="0" fontId="14" fillId="0" borderId="1"/>
    <xf numFmtId="0" fontId="15" fillId="3" borderId="1"/>
    <xf numFmtId="0" fontId="14" fillId="0" borderId="1"/>
  </cellStyleXfs>
  <cellXfs count="147">
    <xf numFmtId="0" fontId="0" fillId="0" borderId="0" xfId="0"/>
    <xf numFmtId="0" fontId="17" fillId="0" borderId="1" xfId="7" applyNumberFormat="1" applyFont="1" applyProtection="1"/>
    <xf numFmtId="0" fontId="18" fillId="0" borderId="0" xfId="0" applyFont="1" applyProtection="1">
      <protection locked="0"/>
    </xf>
    <xf numFmtId="49" fontId="17" fillId="0" borderId="1" xfId="52" applyNumberFormat="1" applyFont="1" applyProtection="1">
      <alignment horizontal="center"/>
    </xf>
    <xf numFmtId="0" fontId="17" fillId="0" borderId="1" xfId="19" applyNumberFormat="1" applyFont="1" applyProtection="1"/>
    <xf numFmtId="0" fontId="19" fillId="0" borderId="1" xfId="7" applyNumberFormat="1" applyFont="1" applyProtection="1"/>
    <xf numFmtId="0" fontId="20" fillId="0" borderId="0" xfId="0" applyFont="1" applyProtection="1">
      <protection locked="0"/>
    </xf>
    <xf numFmtId="4" fontId="19" fillId="0" borderId="16" xfId="42" applyNumberFormat="1" applyFont="1" applyProtection="1">
      <alignment horizontal="right"/>
    </xf>
    <xf numFmtId="49" fontId="19" fillId="0" borderId="1" xfId="52" applyNumberFormat="1" applyFont="1" applyProtection="1">
      <alignment horizontal="center"/>
    </xf>
    <xf numFmtId="49" fontId="19" fillId="0" borderId="16" xfId="55" applyNumberFormat="1" applyFont="1" applyProtection="1">
      <alignment horizontal="center"/>
    </xf>
    <xf numFmtId="0" fontId="19" fillId="0" borderId="1" xfId="19" applyNumberFormat="1" applyFont="1" applyProtection="1"/>
    <xf numFmtId="0" fontId="19" fillId="2" borderId="1" xfId="59" applyNumberFormat="1" applyFont="1" applyProtection="1"/>
    <xf numFmtId="0" fontId="19" fillId="0" borderId="1" xfId="60" applyNumberFormat="1" applyFont="1" applyProtection="1">
      <alignment horizontal="left" wrapText="1"/>
    </xf>
    <xf numFmtId="49" fontId="19" fillId="0" borderId="1" xfId="61" applyNumberFormat="1" applyFont="1" applyProtection="1">
      <alignment horizontal="center" wrapText="1"/>
    </xf>
    <xf numFmtId="0" fontId="19" fillId="0" borderId="1" xfId="5" applyNumberFormat="1" applyFont="1" applyProtection="1"/>
    <xf numFmtId="4" fontId="19" fillId="0" borderId="18" xfId="67" applyNumberFormat="1" applyFont="1" applyProtection="1">
      <alignment horizontal="right"/>
    </xf>
    <xf numFmtId="0" fontId="19" fillId="0" borderId="1" xfId="62" applyNumberFormat="1" applyFont="1" applyBorder="1" applyProtection="1">
      <alignment horizontal="left"/>
    </xf>
    <xf numFmtId="49" fontId="19" fillId="0" borderId="1" xfId="63" applyNumberFormat="1" applyFont="1" applyBorder="1" applyProtection="1"/>
    <xf numFmtId="49" fontId="19" fillId="0" borderId="18" xfId="66" applyNumberFormat="1" applyFont="1" applyBorder="1" applyProtection="1">
      <alignment horizontal="center" wrapText="1"/>
    </xf>
    <xf numFmtId="4" fontId="19" fillId="0" borderId="16" xfId="55" applyNumberFormat="1" applyFont="1" applyProtection="1">
      <alignment horizontal="center"/>
    </xf>
    <xf numFmtId="49" fontId="19" fillId="0" borderId="60" xfId="0" applyNumberFormat="1" applyFont="1" applyBorder="1" applyAlignment="1">
      <alignment horizontal="center" vertical="center" wrapText="1"/>
    </xf>
    <xf numFmtId="49" fontId="19" fillId="0" borderId="63" xfId="0" applyNumberFormat="1" applyFont="1" applyBorder="1" applyAlignment="1">
      <alignment horizontal="center" vertical="center" wrapText="1"/>
    </xf>
    <xf numFmtId="0" fontId="19" fillId="0" borderId="60" xfId="65" applyNumberFormat="1" applyFont="1" applyBorder="1" applyProtection="1">
      <alignment horizontal="left" wrapText="1"/>
    </xf>
    <xf numFmtId="49" fontId="19" fillId="0" borderId="60" xfId="40" applyNumberFormat="1" applyFont="1" applyBorder="1" applyProtection="1">
      <alignment horizontal="center" wrapText="1"/>
    </xf>
    <xf numFmtId="49" fontId="19" fillId="0" borderId="60" xfId="41" applyNumberFormat="1" applyFont="1" applyBorder="1" applyProtection="1">
      <alignment horizontal="center"/>
    </xf>
    <xf numFmtId="49" fontId="19" fillId="0" borderId="60" xfId="47" applyNumberFormat="1" applyFont="1" applyBorder="1" applyProtection="1">
      <alignment horizontal="center" wrapText="1"/>
    </xf>
    <xf numFmtId="49" fontId="19" fillId="0" borderId="60" xfId="48" applyNumberFormat="1" applyFont="1" applyBorder="1" applyProtection="1">
      <alignment horizontal="center"/>
    </xf>
    <xf numFmtId="0" fontId="19" fillId="0" borderId="60" xfId="72" applyNumberFormat="1" applyFont="1" applyBorder="1" applyProtection="1">
      <alignment horizontal="left" wrapText="1" indent="2"/>
    </xf>
    <xf numFmtId="0" fontId="19" fillId="0" borderId="1" xfId="81" applyNumberFormat="1" applyFont="1" applyBorder="1" applyProtection="1"/>
    <xf numFmtId="0" fontId="17" fillId="0" borderId="1" xfId="60" applyNumberFormat="1" applyFont="1" applyProtection="1">
      <alignment horizontal="left" wrapText="1"/>
    </xf>
    <xf numFmtId="0" fontId="17" fillId="0" borderId="1" xfId="82" applyNumberFormat="1" applyFont="1" applyProtection="1">
      <alignment horizontal="center" wrapText="1"/>
    </xf>
    <xf numFmtId="49" fontId="17" fillId="0" borderId="1" xfId="61" applyNumberFormat="1" applyFont="1" applyProtection="1">
      <alignment horizontal="center" wrapText="1"/>
    </xf>
    <xf numFmtId="0" fontId="17" fillId="0" borderId="1" xfId="5" applyNumberFormat="1" applyFont="1" applyProtection="1"/>
    <xf numFmtId="49" fontId="17" fillId="0" borderId="1" xfId="23" applyNumberFormat="1" applyFont="1" applyProtection="1"/>
    <xf numFmtId="0" fontId="17" fillId="0" borderId="1" xfId="24" applyFont="1">
      <alignment horizontal="right"/>
    </xf>
    <xf numFmtId="0" fontId="22" fillId="0" borderId="1" xfId="84" applyNumberFormat="1" applyFont="1" applyBorder="1" applyProtection="1"/>
    <xf numFmtId="49" fontId="17" fillId="0" borderId="1" xfId="85" applyNumberFormat="1" applyFont="1" applyBorder="1" applyProtection="1">
      <alignment horizontal="left"/>
    </xf>
    <xf numFmtId="0" fontId="17" fillId="0" borderId="1" xfId="64" applyNumberFormat="1" applyFont="1" applyBorder="1" applyProtection="1"/>
    <xf numFmtId="49" fontId="17" fillId="0" borderId="1" xfId="63" applyNumberFormat="1" applyFont="1" applyBorder="1" applyProtection="1"/>
    <xf numFmtId="49" fontId="17" fillId="0" borderId="60" xfId="0" applyNumberFormat="1" applyFont="1" applyBorder="1" applyAlignment="1">
      <alignment horizontal="center" vertical="center" wrapText="1"/>
    </xf>
    <xf numFmtId="49" fontId="17" fillId="0" borderId="60" xfId="0" applyNumberFormat="1" applyFont="1" applyFill="1" applyBorder="1" applyAlignment="1">
      <alignment horizontal="center" vertical="center" wrapText="1"/>
    </xf>
    <xf numFmtId="49" fontId="17" fillId="0" borderId="63" xfId="0" applyNumberFormat="1" applyFont="1" applyBorder="1" applyAlignment="1">
      <alignment horizontal="center" vertical="center" wrapText="1"/>
    </xf>
    <xf numFmtId="0" fontId="17" fillId="0" borderId="60" xfId="65" applyNumberFormat="1" applyFont="1" applyBorder="1" applyProtection="1">
      <alignment horizontal="left" wrapText="1"/>
    </xf>
    <xf numFmtId="49" fontId="17" fillId="0" borderId="60" xfId="40" applyNumberFormat="1" applyFont="1" applyBorder="1" applyProtection="1">
      <alignment horizontal="center" wrapText="1"/>
    </xf>
    <xf numFmtId="49" fontId="17" fillId="0" borderId="60" xfId="41" applyNumberFormat="1" applyFont="1" applyBorder="1" applyProtection="1">
      <alignment horizontal="center"/>
    </xf>
    <xf numFmtId="0" fontId="17" fillId="0" borderId="60" xfId="87" applyNumberFormat="1" applyFont="1" applyBorder="1" applyProtection="1">
      <alignment horizontal="left" wrapText="1"/>
    </xf>
    <xf numFmtId="49" fontId="17" fillId="0" borderId="60" xfId="47" applyNumberFormat="1" applyFont="1" applyBorder="1" applyProtection="1">
      <alignment horizontal="center" wrapText="1"/>
    </xf>
    <xf numFmtId="49" fontId="17" fillId="0" borderId="60" xfId="48" applyNumberFormat="1" applyFont="1" applyBorder="1" applyProtection="1">
      <alignment horizontal="center"/>
    </xf>
    <xf numFmtId="4" fontId="17" fillId="0" borderId="66" xfId="48" applyNumberFormat="1" applyFont="1" applyBorder="1" applyProtection="1">
      <alignment horizontal="center"/>
    </xf>
    <xf numFmtId="0" fontId="17" fillId="0" borderId="60" xfId="92" applyNumberFormat="1" applyFont="1" applyBorder="1" applyProtection="1">
      <alignment horizontal="left" wrapText="1" indent="1"/>
    </xf>
    <xf numFmtId="49" fontId="17" fillId="0" borderId="60" xfId="93" applyNumberFormat="1" applyFont="1" applyBorder="1" applyProtection="1">
      <alignment horizontal="center" wrapText="1"/>
    </xf>
    <xf numFmtId="49" fontId="17" fillId="0" borderId="60" xfId="86" applyNumberFormat="1" applyFont="1" applyBorder="1" applyProtection="1">
      <alignment horizontal="center"/>
    </xf>
    <xf numFmtId="4" fontId="17" fillId="0" borderId="65" xfId="67" applyNumberFormat="1" applyFont="1" applyBorder="1" applyProtection="1">
      <alignment horizontal="right"/>
    </xf>
    <xf numFmtId="4" fontId="17" fillId="0" borderId="18" xfId="67" applyNumberFormat="1" applyFont="1" applyProtection="1">
      <alignment horizontal="right"/>
    </xf>
    <xf numFmtId="0" fontId="17" fillId="0" borderId="60" xfId="95" applyNumberFormat="1" applyFont="1" applyBorder="1" applyProtection="1">
      <alignment horizontal="left" wrapText="1" indent="2"/>
    </xf>
    <xf numFmtId="4" fontId="17" fillId="0" borderId="27" xfId="48" applyNumberFormat="1" applyFont="1" applyProtection="1">
      <alignment horizontal="center"/>
    </xf>
    <xf numFmtId="0" fontId="17" fillId="0" borderId="60" xfId="72" applyNumberFormat="1" applyFont="1" applyBorder="1" applyProtection="1">
      <alignment horizontal="left" wrapText="1" indent="2"/>
    </xf>
    <xf numFmtId="49" fontId="17" fillId="0" borderId="60" xfId="97" applyNumberFormat="1" applyFont="1" applyBorder="1" applyProtection="1">
      <alignment horizontal="center"/>
    </xf>
    <xf numFmtId="0" fontId="17" fillId="0" borderId="1" xfId="98" applyNumberFormat="1" applyFont="1" applyBorder="1" applyProtection="1"/>
    <xf numFmtId="0" fontId="17" fillId="0" borderId="1" xfId="81" applyNumberFormat="1" applyFont="1" applyBorder="1" applyProtection="1"/>
    <xf numFmtId="0" fontId="17" fillId="0" borderId="1" xfId="12" applyNumberFormat="1" applyFont="1" applyProtection="1">
      <alignment horizontal="left"/>
    </xf>
    <xf numFmtId="0" fontId="17" fillId="0" borderId="64" xfId="171" applyNumberFormat="1" applyFont="1" applyBorder="1" applyAlignment="1" applyProtection="1"/>
    <xf numFmtId="0" fontId="17" fillId="0" borderId="1" xfId="171" applyFont="1" applyBorder="1" applyAlignment="1"/>
    <xf numFmtId="49" fontId="17" fillId="0" borderId="1" xfId="172" applyNumberFormat="1" applyFont="1" applyProtection="1">
      <alignment horizontal="left"/>
    </xf>
    <xf numFmtId="0" fontId="17" fillId="0" borderId="13" xfId="173" applyNumberFormat="1" applyFont="1" applyProtection="1">
      <alignment horizontal="center"/>
    </xf>
    <xf numFmtId="0" fontId="17" fillId="0" borderId="13" xfId="173" applyFont="1">
      <alignment horizontal="center"/>
    </xf>
    <xf numFmtId="49" fontId="17" fillId="0" borderId="1" xfId="174" applyNumberFormat="1" applyFont="1" applyBorder="1" applyProtection="1">
      <alignment horizontal="center"/>
    </xf>
    <xf numFmtId="49" fontId="17" fillId="0" borderId="1" xfId="174" applyFont="1" applyBorder="1">
      <alignment horizontal="center"/>
    </xf>
    <xf numFmtId="0" fontId="17" fillId="0" borderId="1" xfId="0" applyNumberFormat="1" applyFont="1" applyBorder="1"/>
    <xf numFmtId="0" fontId="17" fillId="0" borderId="64" xfId="0" applyNumberFormat="1" applyFont="1" applyBorder="1"/>
    <xf numFmtId="0" fontId="18" fillId="0" borderId="1" xfId="0" applyFont="1" applyBorder="1" applyProtection="1">
      <protection locked="0"/>
    </xf>
    <xf numFmtId="0" fontId="17" fillId="0" borderId="1" xfId="173" applyNumberFormat="1" applyFont="1" applyBorder="1" applyProtection="1">
      <alignment horizontal="center"/>
    </xf>
    <xf numFmtId="0" fontId="17" fillId="0" borderId="1" xfId="173" applyFont="1" applyBorder="1">
      <alignment horizontal="center"/>
    </xf>
    <xf numFmtId="0" fontId="17" fillId="0" borderId="1" xfId="175" applyNumberFormat="1" applyFont="1" applyBorder="1" applyProtection="1">
      <alignment wrapText="1"/>
    </xf>
    <xf numFmtId="0" fontId="17" fillId="0" borderId="1" xfId="176" applyNumberFormat="1" applyFont="1" applyBorder="1" applyProtection="1"/>
    <xf numFmtId="0" fontId="17" fillId="0" borderId="1" xfId="177" applyFont="1" applyBorder="1" applyAlignment="1">
      <alignment wrapText="1"/>
    </xf>
    <xf numFmtId="0" fontId="17" fillId="0" borderId="1" xfId="178" applyNumberFormat="1" applyFont="1" applyBorder="1" applyProtection="1">
      <alignment wrapText="1"/>
    </xf>
    <xf numFmtId="0" fontId="17" fillId="0" borderId="1" xfId="179" applyNumberFormat="1" applyFont="1" applyBorder="1" applyProtection="1"/>
    <xf numFmtId="49" fontId="17" fillId="0" borderId="67" xfId="86" applyNumberFormat="1" applyFont="1" applyBorder="1" applyProtection="1">
      <alignment horizontal="center"/>
    </xf>
    <xf numFmtId="4" fontId="17" fillId="0" borderId="3" xfId="67" applyNumberFormat="1" applyFont="1" applyBorder="1" applyProtection="1">
      <alignment horizontal="right"/>
    </xf>
    <xf numFmtId="4" fontId="17" fillId="0" borderId="58" xfId="67" applyNumberFormat="1" applyFont="1" applyBorder="1" applyProtection="1">
      <alignment horizontal="right"/>
    </xf>
    <xf numFmtId="0" fontId="17" fillId="0" borderId="1" xfId="34" applyNumberFormat="1" applyFont="1" applyBorder="1" applyProtection="1"/>
    <xf numFmtId="4" fontId="17" fillId="0" borderId="60" xfId="67" applyNumberFormat="1" applyFont="1" applyBorder="1" applyProtection="1">
      <alignment horizontal="right"/>
    </xf>
    <xf numFmtId="4" fontId="17" fillId="0" borderId="60" xfId="68" applyNumberFormat="1" applyFont="1" applyBorder="1" applyProtection="1">
      <alignment horizontal="right"/>
    </xf>
    <xf numFmtId="4" fontId="17" fillId="0" borderId="60" xfId="68" applyNumberFormat="1" applyFont="1" applyBorder="1" applyAlignment="1" applyProtection="1">
      <alignment horizontal="center"/>
    </xf>
    <xf numFmtId="49" fontId="17" fillId="0" borderId="67" xfId="48" applyNumberFormat="1" applyFont="1" applyBorder="1" applyProtection="1">
      <alignment horizontal="center"/>
    </xf>
    <xf numFmtId="49" fontId="17" fillId="0" borderId="68" xfId="86" applyNumberFormat="1" applyFont="1" applyBorder="1" applyProtection="1">
      <alignment horizontal="center"/>
    </xf>
    <xf numFmtId="49" fontId="17" fillId="0" borderId="68" xfId="48" applyNumberFormat="1" applyFont="1" applyBorder="1" applyProtection="1">
      <alignment horizontal="center"/>
    </xf>
    <xf numFmtId="4" fontId="17" fillId="0" borderId="3" xfId="48" applyNumberFormat="1" applyFont="1" applyBorder="1" applyProtection="1">
      <alignment horizontal="center"/>
    </xf>
    <xf numFmtId="4" fontId="17" fillId="0" borderId="58" xfId="90" applyNumberFormat="1" applyFont="1" applyBorder="1" applyProtection="1"/>
    <xf numFmtId="4" fontId="17" fillId="0" borderId="60" xfId="42" applyNumberFormat="1" applyFont="1" applyBorder="1" applyProtection="1">
      <alignment horizontal="right"/>
    </xf>
    <xf numFmtId="4" fontId="17" fillId="0" borderId="60" xfId="43" applyNumberFormat="1" applyFont="1" applyBorder="1" applyProtection="1">
      <alignment horizontal="right"/>
    </xf>
    <xf numFmtId="4" fontId="17" fillId="0" borderId="61" xfId="67" applyNumberFormat="1" applyFont="1" applyBorder="1" applyProtection="1">
      <alignment horizontal="right"/>
    </xf>
    <xf numFmtId="4" fontId="17" fillId="0" borderId="52" xfId="67" applyNumberFormat="1" applyFont="1" applyBorder="1" applyProtection="1">
      <alignment horizontal="right"/>
    </xf>
    <xf numFmtId="4" fontId="17" fillId="0" borderId="69" xfId="91" applyNumberFormat="1" applyFont="1" applyBorder="1" applyProtection="1"/>
    <xf numFmtId="4" fontId="17" fillId="0" borderId="70" xfId="68" applyNumberFormat="1" applyFont="1" applyBorder="1" applyProtection="1">
      <alignment horizontal="right"/>
    </xf>
    <xf numFmtId="4" fontId="17" fillId="0" borderId="71" xfId="88" applyNumberFormat="1" applyFont="1" applyBorder="1" applyProtection="1">
      <alignment horizontal="center"/>
    </xf>
    <xf numFmtId="4" fontId="17" fillId="0" borderId="69" xfId="68" applyNumberFormat="1" applyFont="1" applyBorder="1" applyProtection="1">
      <alignment horizontal="right"/>
    </xf>
    <xf numFmtId="4" fontId="19" fillId="0" borderId="70" xfId="68" applyNumberFormat="1" applyFont="1" applyBorder="1" applyProtection="1">
      <alignment horizontal="right"/>
    </xf>
    <xf numFmtId="4" fontId="19" fillId="0" borderId="72" xfId="71" applyNumberFormat="1" applyFont="1" applyBorder="1" applyProtection="1">
      <alignment horizontal="center"/>
    </xf>
    <xf numFmtId="4" fontId="19" fillId="0" borderId="72" xfId="42" applyNumberFormat="1" applyFont="1" applyBorder="1" applyProtection="1">
      <alignment horizontal="right"/>
    </xf>
    <xf numFmtId="4" fontId="19" fillId="0" borderId="73" xfId="42" applyNumberFormat="1" applyFont="1" applyBorder="1" applyProtection="1">
      <alignment horizontal="right"/>
    </xf>
    <xf numFmtId="49" fontId="19" fillId="0" borderId="65" xfId="40" applyNumberFormat="1" applyFont="1" applyBorder="1" applyProtection="1">
      <alignment horizontal="center" wrapText="1"/>
    </xf>
    <xf numFmtId="49" fontId="19" fillId="0" borderId="17" xfId="70" applyNumberFormat="1" applyFont="1" applyBorder="1" applyProtection="1">
      <alignment horizontal="center" wrapText="1"/>
    </xf>
    <xf numFmtId="49" fontId="19" fillId="0" borderId="17" xfId="54" applyNumberFormat="1" applyFont="1" applyBorder="1" applyProtection="1">
      <alignment horizontal="center"/>
    </xf>
    <xf numFmtId="0" fontId="19" fillId="0" borderId="60" xfId="46" applyNumberFormat="1" applyFont="1" applyBorder="1" applyProtection="1">
      <alignment horizontal="left" wrapText="1" indent="1"/>
    </xf>
    <xf numFmtId="0" fontId="19" fillId="0" borderId="1" xfId="73" applyNumberFormat="1" applyFont="1" applyBorder="1" applyProtection="1"/>
    <xf numFmtId="0" fontId="19" fillId="0" borderId="15" xfId="74" applyNumberFormat="1" applyFont="1" applyBorder="1" applyProtection="1"/>
    <xf numFmtId="0" fontId="19" fillId="0" borderId="1" xfId="57" applyNumberFormat="1" applyFont="1" applyBorder="1" applyProtection="1"/>
    <xf numFmtId="0" fontId="21" fillId="0" borderId="60" xfId="75" applyNumberFormat="1" applyFont="1" applyBorder="1" applyProtection="1">
      <alignment horizontal="left" wrapText="1"/>
    </xf>
    <xf numFmtId="0" fontId="19" fillId="0" borderId="60" xfId="76" applyNumberFormat="1" applyFont="1" applyBorder="1" applyProtection="1">
      <alignment horizontal="center" wrapText="1"/>
    </xf>
    <xf numFmtId="49" fontId="19" fillId="0" borderId="60" xfId="77" applyNumberFormat="1" applyFont="1" applyBorder="1" applyProtection="1">
      <alignment horizontal="center" wrapText="1"/>
    </xf>
    <xf numFmtId="4" fontId="19" fillId="0" borderId="60" xfId="78" applyNumberFormat="1" applyFont="1" applyBorder="1" applyProtection="1">
      <alignment horizontal="right"/>
    </xf>
    <xf numFmtId="4" fontId="19" fillId="0" borderId="60" xfId="79" applyNumberFormat="1" applyFont="1" applyBorder="1" applyAlignment="1" applyProtection="1">
      <alignment horizontal="center"/>
    </xf>
    <xf numFmtId="0" fontId="23" fillId="0" borderId="1" xfId="0" applyNumberFormat="1" applyFont="1" applyBorder="1"/>
    <xf numFmtId="0" fontId="23" fillId="0" borderId="16" xfId="0" applyNumberFormat="1" applyFont="1" applyBorder="1" applyAlignment="1">
      <alignment horizontal="center"/>
    </xf>
    <xf numFmtId="49" fontId="23" fillId="0" borderId="16" xfId="0" applyNumberFormat="1" applyFont="1" applyBorder="1" applyAlignment="1">
      <alignment horizontal="center"/>
    </xf>
    <xf numFmtId="14" fontId="23" fillId="0" borderId="16" xfId="0" applyNumberFormat="1" applyFont="1" applyBorder="1" applyAlignment="1">
      <alignment horizontal="center"/>
    </xf>
    <xf numFmtId="0" fontId="19" fillId="0" borderId="60" xfId="39" applyNumberFormat="1" applyFont="1" applyBorder="1" applyProtection="1">
      <alignment horizontal="left" wrapText="1"/>
    </xf>
    <xf numFmtId="4" fontId="19" fillId="0" borderId="60" xfId="42" applyNumberFormat="1" applyFont="1" applyBorder="1" applyProtection="1">
      <alignment horizontal="right"/>
    </xf>
    <xf numFmtId="4" fontId="19" fillId="0" borderId="60" xfId="43" applyNumberFormat="1" applyFont="1" applyBorder="1" applyProtection="1">
      <alignment horizontal="right"/>
    </xf>
    <xf numFmtId="4" fontId="19" fillId="0" borderId="60" xfId="48" applyNumberFormat="1" applyFont="1" applyBorder="1" applyProtection="1">
      <alignment horizontal="center"/>
    </xf>
    <xf numFmtId="4" fontId="19" fillId="0" borderId="60" xfId="52" applyNumberFormat="1" applyFont="1" applyBorder="1" applyProtection="1">
      <alignment horizontal="center"/>
    </xf>
    <xf numFmtId="0" fontId="19" fillId="0" borderId="60" xfId="53" applyNumberFormat="1" applyFont="1" applyBorder="1" applyProtection="1">
      <alignment wrapText="1"/>
    </xf>
    <xf numFmtId="49" fontId="19" fillId="0" borderId="60" xfId="54" applyNumberFormat="1" applyFont="1" applyBorder="1" applyProtection="1">
      <alignment horizontal="center"/>
    </xf>
    <xf numFmtId="49" fontId="19" fillId="0" borderId="60" xfId="55" applyNumberFormat="1" applyFont="1" applyBorder="1" applyProtection="1">
      <alignment horizontal="center"/>
    </xf>
    <xf numFmtId="0" fontId="19" fillId="0" borderId="60" xfId="0" applyNumberFormat="1" applyFont="1" applyBorder="1" applyAlignment="1">
      <alignment horizontal="center" vertical="center"/>
    </xf>
    <xf numFmtId="0" fontId="19" fillId="0" borderId="63" xfId="0" applyNumberFormat="1" applyFont="1" applyBorder="1" applyAlignment="1">
      <alignment horizontal="center" vertical="center" wrapText="1"/>
    </xf>
    <xf numFmtId="0" fontId="19" fillId="0" borderId="60" xfId="0" applyNumberFormat="1" applyFont="1" applyBorder="1" applyAlignment="1">
      <alignment horizontal="center" vertical="center" wrapText="1"/>
    </xf>
    <xf numFmtId="0" fontId="23" fillId="0" borderId="1" xfId="0" applyNumberFormat="1" applyFont="1" applyBorder="1" applyAlignment="1">
      <alignment horizontal="center"/>
    </xf>
    <xf numFmtId="0" fontId="23" fillId="0" borderId="1" xfId="0" applyNumberFormat="1" applyFont="1" applyBorder="1" applyAlignment="1">
      <alignment horizontal="center" wrapText="1"/>
    </xf>
    <xf numFmtId="0" fontId="21" fillId="0" borderId="1" xfId="1" applyNumberFormat="1" applyFont="1" applyAlignment="1" applyProtection="1">
      <alignment horizontal="center"/>
    </xf>
    <xf numFmtId="49" fontId="17" fillId="0" borderId="2" xfId="170" applyNumberFormat="1" applyFont="1" applyProtection="1">
      <alignment horizontal="center" wrapText="1"/>
    </xf>
    <xf numFmtId="49" fontId="17" fillId="0" borderId="2" xfId="170" applyFont="1">
      <alignment horizontal="center" wrapText="1"/>
    </xf>
    <xf numFmtId="0" fontId="17" fillId="0" borderId="13" xfId="173" applyNumberFormat="1" applyFont="1" applyProtection="1">
      <alignment horizontal="center"/>
    </xf>
    <xf numFmtId="0" fontId="17" fillId="0" borderId="13" xfId="173" applyFont="1">
      <alignment horizontal="center"/>
    </xf>
    <xf numFmtId="49" fontId="17" fillId="0" borderId="1" xfId="174" applyNumberFormat="1" applyFont="1" applyBorder="1" applyProtection="1">
      <alignment horizontal="center"/>
    </xf>
    <xf numFmtId="49" fontId="17" fillId="0" borderId="1" xfId="174" applyFont="1" applyBorder="1">
      <alignment horizontal="center"/>
    </xf>
    <xf numFmtId="49" fontId="17" fillId="0" borderId="2" xfId="63" applyNumberFormat="1" applyFont="1" applyProtection="1"/>
    <xf numFmtId="49" fontId="17" fillId="0" borderId="2" xfId="63" applyFont="1"/>
    <xf numFmtId="0" fontId="22" fillId="0" borderId="1" xfId="83" applyNumberFormat="1" applyFont="1" applyProtection="1">
      <alignment horizontal="center"/>
    </xf>
    <xf numFmtId="0" fontId="22" fillId="0" borderId="1" xfId="83" applyFont="1">
      <alignment horizontal="center"/>
    </xf>
    <xf numFmtId="0" fontId="17" fillId="0" borderId="61" xfId="177" applyNumberFormat="1" applyFont="1" applyBorder="1" applyAlignment="1" applyProtection="1">
      <alignment horizontal="left" wrapText="1"/>
    </xf>
    <xf numFmtId="0" fontId="17" fillId="0" borderId="62" xfId="177" applyNumberFormat="1" applyFont="1" applyBorder="1" applyAlignment="1" applyProtection="1">
      <alignment horizontal="left" wrapText="1"/>
    </xf>
    <xf numFmtId="0" fontId="17" fillId="0" borderId="63" xfId="177" applyNumberFormat="1" applyFont="1" applyBorder="1" applyAlignment="1" applyProtection="1">
      <alignment horizontal="left" wrapText="1"/>
    </xf>
    <xf numFmtId="0" fontId="17" fillId="0" borderId="64" xfId="0" applyNumberFormat="1" applyFont="1" applyBorder="1" applyAlignment="1">
      <alignment horizontal="center"/>
    </xf>
    <xf numFmtId="0" fontId="17" fillId="0" borderId="1" xfId="0" applyNumberFormat="1" applyFont="1" applyBorder="1" applyAlignment="1">
      <alignment horizontal="center"/>
    </xf>
  </cellXfs>
  <cellStyles count="187">
    <cellStyle name="br" xfId="182"/>
    <cellStyle name="col" xfId="181"/>
    <cellStyle name="style0" xfId="183"/>
    <cellStyle name="td" xfId="184"/>
    <cellStyle name="tr" xfId="180"/>
    <cellStyle name="xl100" xfId="79"/>
    <cellStyle name="xl101" xfId="64"/>
    <cellStyle name="xl102" xfId="69"/>
    <cellStyle name="xl103" xfId="80"/>
    <cellStyle name="xl104" xfId="84"/>
    <cellStyle name="xl105" xfId="92"/>
    <cellStyle name="xl106" xfId="87"/>
    <cellStyle name="xl107" xfId="95"/>
    <cellStyle name="xl108" xfId="98"/>
    <cellStyle name="xl109" xfId="82"/>
    <cellStyle name="xl110" xfId="85"/>
    <cellStyle name="xl111" xfId="93"/>
    <cellStyle name="xl112" xfId="97"/>
    <cellStyle name="xl113" xfId="83"/>
    <cellStyle name="xl114" xfId="86"/>
    <cellStyle name="xl115" xfId="88"/>
    <cellStyle name="xl116" xfId="94"/>
    <cellStyle name="xl117" xfId="89"/>
    <cellStyle name="xl118" xfId="96"/>
    <cellStyle name="xl119" xfId="90"/>
    <cellStyle name="xl120" xfId="91"/>
    <cellStyle name="xl121" xfId="100"/>
    <cellStyle name="xl122" xfId="124"/>
    <cellStyle name="xl123" xfId="128"/>
    <cellStyle name="xl124" xfId="132"/>
    <cellStyle name="xl125" xfId="149"/>
    <cellStyle name="xl126" xfId="151"/>
    <cellStyle name="xl127" xfId="152"/>
    <cellStyle name="xl128" xfId="99"/>
    <cellStyle name="xl129" xfId="157"/>
    <cellStyle name="xl130" xfId="175"/>
    <cellStyle name="xl131" xfId="178"/>
    <cellStyle name="xl132" xfId="101"/>
    <cellStyle name="xl133" xfId="105"/>
    <cellStyle name="xl134" xfId="108"/>
    <cellStyle name="xl135" xfId="110"/>
    <cellStyle name="xl136" xfId="115"/>
    <cellStyle name="xl137" xfId="117"/>
    <cellStyle name="xl138" xfId="119"/>
    <cellStyle name="xl139" xfId="120"/>
    <cellStyle name="xl140" xfId="125"/>
    <cellStyle name="xl141" xfId="129"/>
    <cellStyle name="xl142" xfId="133"/>
    <cellStyle name="xl143" xfId="137"/>
    <cellStyle name="xl144" xfId="140"/>
    <cellStyle name="xl145" xfId="143"/>
    <cellStyle name="xl146" xfId="145"/>
    <cellStyle name="xl147" xfId="146"/>
    <cellStyle name="xl148" xfId="158"/>
    <cellStyle name="xl149" xfId="106"/>
    <cellStyle name="xl150" xfId="109"/>
    <cellStyle name="xl151" xfId="111"/>
    <cellStyle name="xl152" xfId="116"/>
    <cellStyle name="xl153" xfId="118"/>
    <cellStyle name="xl154" xfId="121"/>
    <cellStyle name="xl155" xfId="126"/>
    <cellStyle name="xl156" xfId="130"/>
    <cellStyle name="xl157" xfId="134"/>
    <cellStyle name="xl158" xfId="136"/>
    <cellStyle name="xl159" xfId="138"/>
    <cellStyle name="xl160" xfId="147"/>
    <cellStyle name="xl161" xfId="154"/>
    <cellStyle name="xl162" xfId="159"/>
    <cellStyle name="xl163" xfId="160"/>
    <cellStyle name="xl164" xfId="161"/>
    <cellStyle name="xl165" xfId="162"/>
    <cellStyle name="xl166" xfId="163"/>
    <cellStyle name="xl167" xfId="164"/>
    <cellStyle name="xl168" xfId="165"/>
    <cellStyle name="xl169" xfId="166"/>
    <cellStyle name="xl170" xfId="167"/>
    <cellStyle name="xl171" xfId="168"/>
    <cellStyle name="xl172" xfId="169"/>
    <cellStyle name="xl173" xfId="104"/>
    <cellStyle name="xl174" xfId="112"/>
    <cellStyle name="xl175" xfId="122"/>
    <cellStyle name="xl176" xfId="127"/>
    <cellStyle name="xl177" xfId="131"/>
    <cellStyle name="xl178" xfId="135"/>
    <cellStyle name="xl179" xfId="150"/>
    <cellStyle name="xl180" xfId="113"/>
    <cellStyle name="xl181" xfId="155"/>
    <cellStyle name="xl182" xfId="170"/>
    <cellStyle name="xl183" xfId="173"/>
    <cellStyle name="xl184" xfId="176"/>
    <cellStyle name="xl185" xfId="179"/>
    <cellStyle name="xl186" xfId="171"/>
    <cellStyle name="xl187" xfId="174"/>
    <cellStyle name="xl188" xfId="172"/>
    <cellStyle name="xl189" xfId="102"/>
    <cellStyle name="xl190" xfId="139"/>
    <cellStyle name="xl191" xfId="141"/>
    <cellStyle name="xl192" xfId="144"/>
    <cellStyle name="xl193" xfId="148"/>
    <cellStyle name="xl194" xfId="153"/>
    <cellStyle name="xl195" xfId="114"/>
    <cellStyle name="xl196" xfId="156"/>
    <cellStyle name="xl197" xfId="123"/>
    <cellStyle name="xl198" xfId="177"/>
    <cellStyle name="xl199" xfId="103"/>
    <cellStyle name="xl200" xfId="142"/>
    <cellStyle name="xl201" xfId="107"/>
    <cellStyle name="xl21" xfId="185"/>
    <cellStyle name="xl22" xfId="1"/>
    <cellStyle name="xl23" xfId="8"/>
    <cellStyle name="xl24" xfId="12"/>
    <cellStyle name="xl25" xfId="19"/>
    <cellStyle name="xl26" xfId="7"/>
    <cellStyle name="xl27" xfId="5"/>
    <cellStyle name="xl28" xfId="35"/>
    <cellStyle name="xl29" xfId="39"/>
    <cellStyle name="xl30" xfId="46"/>
    <cellStyle name="xl31" xfId="53"/>
    <cellStyle name="xl32" xfId="186"/>
    <cellStyle name="xl33" xfId="13"/>
    <cellStyle name="xl34" xfId="30"/>
    <cellStyle name="xl35" xfId="40"/>
    <cellStyle name="xl36" xfId="47"/>
    <cellStyle name="xl37" xfId="54"/>
    <cellStyle name="xl38" xfId="57"/>
    <cellStyle name="xl39" xfId="31"/>
    <cellStyle name="xl40" xfId="23"/>
    <cellStyle name="xl41" xfId="41"/>
    <cellStyle name="xl42" xfId="48"/>
    <cellStyle name="xl43" xfId="55"/>
    <cellStyle name="xl44" xfId="37"/>
    <cellStyle name="xl45" xfId="38"/>
    <cellStyle name="xl46" xfId="42"/>
    <cellStyle name="xl47" xfId="59"/>
    <cellStyle name="xl48" xfId="2"/>
    <cellStyle name="xl49" xfId="20"/>
    <cellStyle name="xl50" xfId="26"/>
    <cellStyle name="xl51" xfId="28"/>
    <cellStyle name="xl52" xfId="9"/>
    <cellStyle name="xl53" xfId="14"/>
    <cellStyle name="xl54" xfId="21"/>
    <cellStyle name="xl55" xfId="3"/>
    <cellStyle name="xl56" xfId="34"/>
    <cellStyle name="xl57" xfId="10"/>
    <cellStyle name="xl58" xfId="15"/>
    <cellStyle name="xl59" xfId="22"/>
    <cellStyle name="xl60" xfId="25"/>
    <cellStyle name="xl61" xfId="27"/>
    <cellStyle name="xl62" xfId="29"/>
    <cellStyle name="xl63" xfId="32"/>
    <cellStyle name="xl64" xfId="33"/>
    <cellStyle name="xl65" xfId="4"/>
    <cellStyle name="xl66" xfId="11"/>
    <cellStyle name="xl67" xfId="16"/>
    <cellStyle name="xl68" xfId="43"/>
    <cellStyle name="xl69" xfId="6"/>
    <cellStyle name="xl70" xfId="17"/>
    <cellStyle name="xl71" xfId="24"/>
    <cellStyle name="xl72" xfId="36"/>
    <cellStyle name="xl73" xfId="44"/>
    <cellStyle name="xl74" xfId="49"/>
    <cellStyle name="xl75" xfId="56"/>
    <cellStyle name="xl76" xfId="58"/>
    <cellStyle name="xl77" xfId="18"/>
    <cellStyle name="xl78" xfId="45"/>
    <cellStyle name="xl79" xfId="50"/>
    <cellStyle name="xl80" xfId="51"/>
    <cellStyle name="xl81" xfId="52"/>
    <cellStyle name="xl82" xfId="60"/>
    <cellStyle name="xl83" xfId="62"/>
    <cellStyle name="xl84" xfId="65"/>
    <cellStyle name="xl85" xfId="73"/>
    <cellStyle name="xl86" xfId="75"/>
    <cellStyle name="xl87" xfId="72"/>
    <cellStyle name="xl88" xfId="61"/>
    <cellStyle name="xl89" xfId="70"/>
    <cellStyle name="xl90" xfId="74"/>
    <cellStyle name="xl91" xfId="76"/>
    <cellStyle name="xl92" xfId="81"/>
    <cellStyle name="xl93" xfId="66"/>
    <cellStyle name="xl94" xfId="77"/>
    <cellStyle name="xl95" xfId="63"/>
    <cellStyle name="xl96" xfId="67"/>
    <cellStyle name="xl97" xfId="78"/>
    <cellStyle name="xl98" xfId="68"/>
    <cellStyle name="xl99" xfId="71"/>
    <cellStyle name="Обычный" xfId="0" builtinId="0"/>
  </cellStyles>
  <dxfs count="0"/>
  <tableStyles count="0"/>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142875</xdr:colOff>
      <xdr:row>32</xdr:row>
      <xdr:rowOff>152400</xdr:rowOff>
    </xdr:from>
    <xdr:ext cx="3531235" cy="887730"/>
    <xdr:pic>
      <xdr:nvPicPr>
        <xdr:cNvPr id="2" name="Picture 1"/>
        <xdr:cNvPicPr>
          <a:picLocks noChangeAspect="1"/>
        </xdr:cNvPicPr>
      </xdr:nvPicPr>
      <xdr:blipFill>
        <a:blip xmlns:r="http://schemas.openxmlformats.org/officeDocument/2006/relationships" r:embed="rId1" cstate="print"/>
        <a:stretch>
          <a:fillRect/>
        </a:stretch>
      </xdr:blipFill>
      <xdr:spPr>
        <a:xfrm>
          <a:off x="3914775" y="11753850"/>
          <a:ext cx="3531235" cy="887730"/>
        </a:xfrm>
        <a:prstGeom prst="rect">
          <a:avLst/>
        </a:prstGeom>
      </xdr:spPr>
    </xdr:pic>
    <xdr:clientData/>
  </xdr:oneCellAnchor>
  <xdr:oneCellAnchor>
    <xdr:from>
      <xdr:col>2</xdr:col>
      <xdr:colOff>0</xdr:colOff>
      <xdr:row>42</xdr:row>
      <xdr:rowOff>0</xdr:rowOff>
    </xdr:from>
    <xdr:ext cx="3385820" cy="887730"/>
    <xdr:pic>
      <xdr:nvPicPr>
        <xdr:cNvPr id="3" name="Picture 2"/>
        <xdr:cNvPicPr>
          <a:picLocks noChangeAspect="1"/>
        </xdr:cNvPicPr>
      </xdr:nvPicPr>
      <xdr:blipFill>
        <a:blip xmlns:r="http://schemas.openxmlformats.org/officeDocument/2006/relationships" r:embed="rId2" cstate="print"/>
        <a:stretch>
          <a:fillRect/>
        </a:stretch>
      </xdr:blipFill>
      <xdr:spPr>
        <a:xfrm>
          <a:off x="2867025" y="52778025"/>
          <a:ext cx="3385820" cy="887730"/>
        </a:xfrm>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7EAADF"/>
      </a:accent1>
      <a:accent2>
        <a:srgbClr val="EA726F"/>
      </a:accent2>
      <a:accent3>
        <a:srgbClr val="A9D774"/>
      </a:accent3>
      <a:accent4>
        <a:srgbClr val="A78BC9"/>
      </a:accent4>
      <a:accent5>
        <a:srgbClr val="78CBE1"/>
      </a:accent5>
      <a:accent6>
        <a:srgbClr val="FCBF8C"/>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jaVu Sans"/>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sheetPr>
    <pageSetUpPr fitToPage="1"/>
  </sheetPr>
  <dimension ref="A1:G239"/>
  <sheetViews>
    <sheetView tabSelected="1" zoomScale="70" zoomScaleNormal="70" zoomScaleSheetLayoutView="70" zoomScalePageLayoutView="70" workbookViewId="0">
      <selection activeCell="E215" sqref="E215"/>
    </sheetView>
  </sheetViews>
  <sheetFormatPr defaultColWidth="9.375" defaultRowHeight="15.75"/>
  <cols>
    <col min="1" max="1" width="55.875" style="6" customWidth="1"/>
    <col min="2" max="2" width="8.625" style="6" customWidth="1"/>
    <col min="3" max="3" width="33" style="6" customWidth="1"/>
    <col min="4" max="4" width="19.875" style="6" customWidth="1"/>
    <col min="5" max="5" width="23.875" style="6" customWidth="1"/>
    <col min="6" max="6" width="20.375" style="6" customWidth="1"/>
    <col min="7" max="7" width="6.875" style="6" customWidth="1"/>
    <col min="8" max="16384" width="9.375" style="6"/>
  </cols>
  <sheetData>
    <row r="1" spans="1:7">
      <c r="A1" s="129" t="s">
        <v>1040</v>
      </c>
      <c r="B1" s="129"/>
      <c r="C1" s="129"/>
      <c r="D1" s="129"/>
      <c r="E1" s="114"/>
      <c r="F1" s="114"/>
    </row>
    <row r="2" spans="1:7">
      <c r="A2" s="129" t="s">
        <v>1049</v>
      </c>
      <c r="B2" s="129"/>
      <c r="C2" s="129"/>
      <c r="D2" s="129"/>
      <c r="E2" s="114"/>
      <c r="F2" s="115" t="s">
        <v>0</v>
      </c>
    </row>
    <row r="3" spans="1:7">
      <c r="A3" s="114"/>
      <c r="B3" s="114"/>
      <c r="C3" s="114"/>
      <c r="D3" s="114"/>
      <c r="E3" s="114" t="s">
        <v>1</v>
      </c>
      <c r="F3" s="116" t="s">
        <v>1041</v>
      </c>
    </row>
    <row r="4" spans="1:7">
      <c r="A4" s="114"/>
      <c r="B4" s="114"/>
      <c r="C4" s="114"/>
      <c r="D4" s="114"/>
      <c r="E4" s="114"/>
      <c r="F4" s="115" t="s">
        <v>1042</v>
      </c>
    </row>
    <row r="5" spans="1:7">
      <c r="A5" s="114" t="s">
        <v>1043</v>
      </c>
      <c r="B5" s="130" t="s">
        <v>1044</v>
      </c>
      <c r="C5" s="130"/>
      <c r="D5" s="130"/>
      <c r="E5" s="114" t="s">
        <v>2</v>
      </c>
      <c r="F5" s="117">
        <v>46204</v>
      </c>
    </row>
    <row r="6" spans="1:7">
      <c r="A6" s="114"/>
      <c r="B6" s="114"/>
      <c r="C6" s="114"/>
      <c r="D6" s="114"/>
      <c r="E6" s="114"/>
      <c r="F6" s="115" t="s">
        <v>22</v>
      </c>
    </row>
    <row r="7" spans="1:7">
      <c r="A7" s="114"/>
      <c r="B7" s="114"/>
      <c r="C7" s="114"/>
      <c r="D7" s="114"/>
      <c r="E7" s="114" t="s">
        <v>3</v>
      </c>
      <c r="F7" s="116" t="s">
        <v>4</v>
      </c>
    </row>
    <row r="8" spans="1:7">
      <c r="A8" s="114" t="s">
        <v>1045</v>
      </c>
      <c r="B8" s="114" t="s">
        <v>1046</v>
      </c>
      <c r="C8" s="114"/>
      <c r="D8" s="114"/>
      <c r="E8" s="114" t="s">
        <v>5</v>
      </c>
      <c r="F8" s="115">
        <v>904</v>
      </c>
    </row>
    <row r="9" spans="1:7">
      <c r="A9" s="114" t="s">
        <v>6</v>
      </c>
      <c r="B9" s="114"/>
      <c r="C9" s="114"/>
      <c r="D9" s="114"/>
      <c r="E9" s="114"/>
      <c r="F9" s="115">
        <v>60654000</v>
      </c>
    </row>
    <row r="10" spans="1:7">
      <c r="A10" s="114"/>
      <c r="B10" s="114"/>
      <c r="C10" s="114"/>
      <c r="D10" s="114"/>
      <c r="E10" s="114" t="s">
        <v>7</v>
      </c>
      <c r="F10" s="115">
        <v>383</v>
      </c>
    </row>
    <row r="11" spans="1:7">
      <c r="A11" s="129" t="s">
        <v>1047</v>
      </c>
      <c r="B11" s="129"/>
      <c r="C11" s="129"/>
      <c r="D11" s="129"/>
      <c r="E11" s="129"/>
      <c r="F11" s="129"/>
    </row>
    <row r="12" spans="1:7">
      <c r="A12" s="114"/>
      <c r="B12" s="114"/>
      <c r="C12" s="114"/>
      <c r="D12" s="114"/>
      <c r="E12" s="114"/>
      <c r="F12" s="114"/>
    </row>
    <row r="13" spans="1:7" ht="140.44999999999999" customHeight="1">
      <c r="A13" s="20" t="s">
        <v>11</v>
      </c>
      <c r="B13" s="20" t="s">
        <v>8</v>
      </c>
      <c r="C13" s="20" t="s">
        <v>9</v>
      </c>
      <c r="D13" s="20" t="s">
        <v>10</v>
      </c>
      <c r="E13" s="20" t="s">
        <v>12</v>
      </c>
      <c r="F13" s="20" t="s">
        <v>1048</v>
      </c>
      <c r="G13" s="5"/>
    </row>
    <row r="14" spans="1:7" ht="19.5" customHeight="1">
      <c r="A14" s="20" t="s">
        <v>13</v>
      </c>
      <c r="B14" s="20" t="s">
        <v>14</v>
      </c>
      <c r="C14" s="20" t="s">
        <v>15</v>
      </c>
      <c r="D14" s="20" t="s">
        <v>16</v>
      </c>
      <c r="E14" s="20" t="s">
        <v>17</v>
      </c>
      <c r="F14" s="20" t="s">
        <v>18</v>
      </c>
      <c r="G14" s="5"/>
    </row>
    <row r="15" spans="1:7" ht="21.75" customHeight="1">
      <c r="A15" s="118" t="s">
        <v>19</v>
      </c>
      <c r="B15" s="23" t="s">
        <v>20</v>
      </c>
      <c r="C15" s="24" t="s">
        <v>21</v>
      </c>
      <c r="D15" s="119">
        <v>1868364100</v>
      </c>
      <c r="E15" s="119">
        <v>1004116023.63</v>
      </c>
      <c r="F15" s="120">
        <f>D15-E15</f>
        <v>864248076.37</v>
      </c>
      <c r="G15" s="5"/>
    </row>
    <row r="16" spans="1:7" ht="15" customHeight="1">
      <c r="A16" s="105" t="s">
        <v>23</v>
      </c>
      <c r="B16" s="25"/>
      <c r="C16" s="26"/>
      <c r="D16" s="121"/>
      <c r="E16" s="121"/>
      <c r="F16" s="122"/>
      <c r="G16" s="5"/>
    </row>
    <row r="17" spans="1:7" ht="15" customHeight="1">
      <c r="A17" s="123" t="s">
        <v>24</v>
      </c>
      <c r="B17" s="124" t="s">
        <v>20</v>
      </c>
      <c r="C17" s="125" t="s">
        <v>25</v>
      </c>
      <c r="D17" s="119">
        <v>457524534.64999998</v>
      </c>
      <c r="E17" s="119">
        <v>217157947.78999999</v>
      </c>
      <c r="F17" s="120">
        <f>D17-E17</f>
        <v>240366586.85999998</v>
      </c>
      <c r="G17" s="5"/>
    </row>
    <row r="18" spans="1:7" ht="15" customHeight="1">
      <c r="A18" s="123" t="s">
        <v>26</v>
      </c>
      <c r="B18" s="124" t="s">
        <v>20</v>
      </c>
      <c r="C18" s="125" t="s">
        <v>27</v>
      </c>
      <c r="D18" s="119">
        <v>315782900</v>
      </c>
      <c r="E18" s="119">
        <v>138711783.11000001</v>
      </c>
      <c r="F18" s="120">
        <f t="shared" ref="F18:F81" si="0">D18-E18</f>
        <v>177071116.88999999</v>
      </c>
      <c r="G18" s="5"/>
    </row>
    <row r="19" spans="1:7" ht="15" customHeight="1">
      <c r="A19" s="123" t="s">
        <v>28</v>
      </c>
      <c r="B19" s="124" t="s">
        <v>20</v>
      </c>
      <c r="C19" s="125" t="s">
        <v>29</v>
      </c>
      <c r="D19" s="119">
        <v>315782900</v>
      </c>
      <c r="E19" s="119">
        <v>138711783.11000001</v>
      </c>
      <c r="F19" s="120">
        <f t="shared" si="0"/>
        <v>177071116.88999999</v>
      </c>
      <c r="G19" s="5"/>
    </row>
    <row r="20" spans="1:7" ht="15" customHeight="1">
      <c r="A20" s="123" t="s">
        <v>30</v>
      </c>
      <c r="B20" s="124" t="s">
        <v>20</v>
      </c>
      <c r="C20" s="125" t="s">
        <v>31</v>
      </c>
      <c r="D20" s="119">
        <v>303467400</v>
      </c>
      <c r="E20" s="119">
        <v>126206447.15000001</v>
      </c>
      <c r="F20" s="120">
        <f t="shared" si="0"/>
        <v>177260952.84999999</v>
      </c>
      <c r="G20" s="5"/>
    </row>
    <row r="21" spans="1:7" ht="15" customHeight="1">
      <c r="A21" s="123" t="s">
        <v>32</v>
      </c>
      <c r="B21" s="124" t="s">
        <v>20</v>
      </c>
      <c r="C21" s="125" t="s">
        <v>33</v>
      </c>
      <c r="D21" s="119">
        <v>4736700</v>
      </c>
      <c r="E21" s="119">
        <v>398233.75</v>
      </c>
      <c r="F21" s="120">
        <f t="shared" si="0"/>
        <v>4338466.25</v>
      </c>
      <c r="G21" s="5"/>
    </row>
    <row r="22" spans="1:7" ht="15" customHeight="1">
      <c r="A22" s="123" t="s">
        <v>34</v>
      </c>
      <c r="B22" s="124" t="s">
        <v>20</v>
      </c>
      <c r="C22" s="125" t="s">
        <v>35</v>
      </c>
      <c r="D22" s="119">
        <v>0</v>
      </c>
      <c r="E22" s="119">
        <v>321636.95</v>
      </c>
      <c r="F22" s="120">
        <f t="shared" si="0"/>
        <v>-321636.95</v>
      </c>
      <c r="G22" s="5"/>
    </row>
    <row r="23" spans="1:7" ht="15" customHeight="1">
      <c r="A23" s="123" t="s">
        <v>36</v>
      </c>
      <c r="B23" s="124" t="s">
        <v>20</v>
      </c>
      <c r="C23" s="125" t="s">
        <v>37</v>
      </c>
      <c r="D23" s="119">
        <v>0</v>
      </c>
      <c r="E23" s="119">
        <v>853287.62</v>
      </c>
      <c r="F23" s="120">
        <f t="shared" si="0"/>
        <v>-853287.62</v>
      </c>
      <c r="G23" s="5"/>
    </row>
    <row r="24" spans="1:7" ht="15" customHeight="1">
      <c r="A24" s="123" t="s">
        <v>38</v>
      </c>
      <c r="B24" s="124" t="s">
        <v>20</v>
      </c>
      <c r="C24" s="125" t="s">
        <v>39</v>
      </c>
      <c r="D24" s="119">
        <v>0</v>
      </c>
      <c r="E24" s="119">
        <v>-732.29</v>
      </c>
      <c r="F24" s="120">
        <f t="shared" si="0"/>
        <v>732.29</v>
      </c>
      <c r="G24" s="5"/>
    </row>
    <row r="25" spans="1:7" ht="15" customHeight="1">
      <c r="A25" s="123" t="s">
        <v>40</v>
      </c>
      <c r="B25" s="124" t="s">
        <v>20</v>
      </c>
      <c r="C25" s="125" t="s">
        <v>41</v>
      </c>
      <c r="D25" s="119">
        <v>7578800</v>
      </c>
      <c r="E25" s="119">
        <v>626423.43999999994</v>
      </c>
      <c r="F25" s="120">
        <f t="shared" si="0"/>
        <v>6952376.5600000005</v>
      </c>
      <c r="G25" s="5"/>
    </row>
    <row r="26" spans="1:7" ht="15" customHeight="1">
      <c r="A26" s="123" t="s">
        <v>42</v>
      </c>
      <c r="B26" s="124" t="s">
        <v>20</v>
      </c>
      <c r="C26" s="125" t="s">
        <v>43</v>
      </c>
      <c r="D26" s="119">
        <v>0</v>
      </c>
      <c r="E26" s="119">
        <v>-22991973.359999999</v>
      </c>
      <c r="F26" s="120">
        <f t="shared" si="0"/>
        <v>22991973.359999999</v>
      </c>
      <c r="G26" s="5"/>
    </row>
    <row r="27" spans="1:7" ht="15" customHeight="1">
      <c r="A27" s="123" t="s">
        <v>44</v>
      </c>
      <c r="B27" s="124" t="s">
        <v>20</v>
      </c>
      <c r="C27" s="125" t="s">
        <v>45</v>
      </c>
      <c r="D27" s="119">
        <v>0</v>
      </c>
      <c r="E27" s="119">
        <v>1277879.44</v>
      </c>
      <c r="F27" s="120">
        <f t="shared" si="0"/>
        <v>-1277879.44</v>
      </c>
      <c r="G27" s="5"/>
    </row>
    <row r="28" spans="1:7" ht="15" customHeight="1">
      <c r="A28" s="123" t="s">
        <v>46</v>
      </c>
      <c r="B28" s="124" t="s">
        <v>20</v>
      </c>
      <c r="C28" s="125" t="s">
        <v>47</v>
      </c>
      <c r="D28" s="119">
        <v>0</v>
      </c>
      <c r="E28" s="119">
        <v>32115626.760000002</v>
      </c>
      <c r="F28" s="120">
        <f t="shared" si="0"/>
        <v>-32115626.760000002</v>
      </c>
      <c r="G28" s="5"/>
    </row>
    <row r="29" spans="1:7" ht="15" customHeight="1">
      <c r="A29" s="123" t="s">
        <v>48</v>
      </c>
      <c r="B29" s="124" t="s">
        <v>20</v>
      </c>
      <c r="C29" s="125" t="s">
        <v>49</v>
      </c>
      <c r="D29" s="119">
        <v>0</v>
      </c>
      <c r="E29" s="119">
        <v>-95046.35</v>
      </c>
      <c r="F29" s="120">
        <f t="shared" si="0"/>
        <v>95046.35</v>
      </c>
      <c r="G29" s="5"/>
    </row>
    <row r="30" spans="1:7" ht="15" customHeight="1">
      <c r="A30" s="123" t="s">
        <v>50</v>
      </c>
      <c r="B30" s="124" t="s">
        <v>20</v>
      </c>
      <c r="C30" s="125" t="s">
        <v>51</v>
      </c>
      <c r="D30" s="119">
        <v>40054600</v>
      </c>
      <c r="E30" s="119">
        <v>17787048</v>
      </c>
      <c r="F30" s="120">
        <f t="shared" si="0"/>
        <v>22267552</v>
      </c>
      <c r="G30" s="5"/>
    </row>
    <row r="31" spans="1:7" ht="15" customHeight="1">
      <c r="A31" s="123" t="s">
        <v>52</v>
      </c>
      <c r="B31" s="124" t="s">
        <v>20</v>
      </c>
      <c r="C31" s="125" t="s">
        <v>53</v>
      </c>
      <c r="D31" s="119">
        <v>40054600</v>
      </c>
      <c r="E31" s="119">
        <v>17787048</v>
      </c>
      <c r="F31" s="120">
        <f t="shared" si="0"/>
        <v>22267552</v>
      </c>
      <c r="G31" s="5"/>
    </row>
    <row r="32" spans="1:7" ht="15" customHeight="1">
      <c r="A32" s="123" t="s">
        <v>54</v>
      </c>
      <c r="B32" s="124" t="s">
        <v>20</v>
      </c>
      <c r="C32" s="125" t="s">
        <v>55</v>
      </c>
      <c r="D32" s="119">
        <v>20959300</v>
      </c>
      <c r="E32" s="119">
        <v>8977783.1400000006</v>
      </c>
      <c r="F32" s="120">
        <f t="shared" si="0"/>
        <v>11981516.859999999</v>
      </c>
      <c r="G32" s="5"/>
    </row>
    <row r="33" spans="1:7" ht="15" customHeight="1">
      <c r="A33" s="123" t="s">
        <v>56</v>
      </c>
      <c r="B33" s="124" t="s">
        <v>20</v>
      </c>
      <c r="C33" s="125" t="s">
        <v>57</v>
      </c>
      <c r="D33" s="119">
        <v>20959300</v>
      </c>
      <c r="E33" s="119">
        <v>8977783.1400000006</v>
      </c>
      <c r="F33" s="120">
        <f t="shared" si="0"/>
        <v>11981516.859999999</v>
      </c>
      <c r="G33" s="5"/>
    </row>
    <row r="34" spans="1:7" ht="15" customHeight="1">
      <c r="A34" s="123" t="s">
        <v>58</v>
      </c>
      <c r="B34" s="124" t="s">
        <v>20</v>
      </c>
      <c r="C34" s="125" t="s">
        <v>59</v>
      </c>
      <c r="D34" s="119">
        <v>102400</v>
      </c>
      <c r="E34" s="119">
        <v>56098.64</v>
      </c>
      <c r="F34" s="120">
        <f t="shared" si="0"/>
        <v>46301.36</v>
      </c>
      <c r="G34" s="5"/>
    </row>
    <row r="35" spans="1:7" ht="15" customHeight="1">
      <c r="A35" s="123" t="s">
        <v>60</v>
      </c>
      <c r="B35" s="124" t="s">
        <v>20</v>
      </c>
      <c r="C35" s="125" t="s">
        <v>61</v>
      </c>
      <c r="D35" s="119">
        <v>102400</v>
      </c>
      <c r="E35" s="119">
        <v>56098.64</v>
      </c>
      <c r="F35" s="120">
        <f t="shared" si="0"/>
        <v>46301.36</v>
      </c>
      <c r="G35" s="5"/>
    </row>
    <row r="36" spans="1:7" ht="15" customHeight="1">
      <c r="A36" s="123" t="s">
        <v>62</v>
      </c>
      <c r="B36" s="124" t="s">
        <v>20</v>
      </c>
      <c r="C36" s="125" t="s">
        <v>63</v>
      </c>
      <c r="D36" s="119">
        <v>20273400</v>
      </c>
      <c r="E36" s="119">
        <v>9755374.1600000001</v>
      </c>
      <c r="F36" s="120">
        <f t="shared" si="0"/>
        <v>10518025.84</v>
      </c>
      <c r="G36" s="5"/>
    </row>
    <row r="37" spans="1:7" ht="15" customHeight="1">
      <c r="A37" s="123" t="s">
        <v>64</v>
      </c>
      <c r="B37" s="124" t="s">
        <v>20</v>
      </c>
      <c r="C37" s="125" t="s">
        <v>65</v>
      </c>
      <c r="D37" s="119">
        <v>20273400</v>
      </c>
      <c r="E37" s="119">
        <v>9755374.1600000001</v>
      </c>
      <c r="F37" s="120">
        <f t="shared" si="0"/>
        <v>10518025.84</v>
      </c>
      <c r="G37" s="5"/>
    </row>
    <row r="38" spans="1:7" ht="15" customHeight="1">
      <c r="A38" s="123" t="s">
        <v>66</v>
      </c>
      <c r="B38" s="124" t="s">
        <v>20</v>
      </c>
      <c r="C38" s="125" t="s">
        <v>67</v>
      </c>
      <c r="D38" s="119">
        <v>-1280500</v>
      </c>
      <c r="E38" s="119">
        <v>-1002207.94</v>
      </c>
      <c r="F38" s="120">
        <f t="shared" si="0"/>
        <v>-278292.06000000006</v>
      </c>
      <c r="G38" s="5"/>
    </row>
    <row r="39" spans="1:7" ht="15" customHeight="1">
      <c r="A39" s="123" t="s">
        <v>68</v>
      </c>
      <c r="B39" s="124" t="s">
        <v>20</v>
      </c>
      <c r="C39" s="125" t="s">
        <v>69</v>
      </c>
      <c r="D39" s="119">
        <v>-1280500</v>
      </c>
      <c r="E39" s="119">
        <v>-1002207.94</v>
      </c>
      <c r="F39" s="120">
        <f t="shared" si="0"/>
        <v>-278292.06000000006</v>
      </c>
      <c r="G39" s="5"/>
    </row>
    <row r="40" spans="1:7" ht="15" customHeight="1">
      <c r="A40" s="123" t="s">
        <v>70</v>
      </c>
      <c r="B40" s="124" t="s">
        <v>20</v>
      </c>
      <c r="C40" s="125" t="s">
        <v>71</v>
      </c>
      <c r="D40" s="119">
        <v>0</v>
      </c>
      <c r="E40" s="119">
        <v>0</v>
      </c>
      <c r="F40" s="120">
        <f t="shared" si="0"/>
        <v>0</v>
      </c>
      <c r="G40" s="5"/>
    </row>
    <row r="41" spans="1:7" ht="15" customHeight="1">
      <c r="A41" s="123" t="s">
        <v>72</v>
      </c>
      <c r="B41" s="124" t="s">
        <v>20</v>
      </c>
      <c r="C41" s="125" t="s">
        <v>73</v>
      </c>
      <c r="D41" s="119">
        <v>33828000</v>
      </c>
      <c r="E41" s="119">
        <v>26200831.559999999</v>
      </c>
      <c r="F41" s="120">
        <f t="shared" si="0"/>
        <v>7627168.4400000013</v>
      </c>
      <c r="G41" s="5"/>
    </row>
    <row r="42" spans="1:7" ht="15" customHeight="1">
      <c r="A42" s="123" t="s">
        <v>74</v>
      </c>
      <c r="B42" s="124" t="s">
        <v>20</v>
      </c>
      <c r="C42" s="125" t="s">
        <v>75</v>
      </c>
      <c r="D42" s="119">
        <v>9293400</v>
      </c>
      <c r="E42" s="119">
        <v>5001477.21</v>
      </c>
      <c r="F42" s="120">
        <f t="shared" si="0"/>
        <v>4291922.79</v>
      </c>
      <c r="G42" s="5"/>
    </row>
    <row r="43" spans="1:7" ht="15" customHeight="1">
      <c r="A43" s="123" t="s">
        <v>76</v>
      </c>
      <c r="B43" s="124" t="s">
        <v>20</v>
      </c>
      <c r="C43" s="125" t="s">
        <v>77</v>
      </c>
      <c r="D43" s="119">
        <v>5390200</v>
      </c>
      <c r="E43" s="119">
        <v>3270403.96</v>
      </c>
      <c r="F43" s="120">
        <f t="shared" si="0"/>
        <v>2119796.04</v>
      </c>
      <c r="G43" s="5"/>
    </row>
    <row r="44" spans="1:7" ht="15" customHeight="1">
      <c r="A44" s="123" t="s">
        <v>76</v>
      </c>
      <c r="B44" s="124" t="s">
        <v>20</v>
      </c>
      <c r="C44" s="125" t="s">
        <v>78</v>
      </c>
      <c r="D44" s="119">
        <v>5390200</v>
      </c>
      <c r="E44" s="119">
        <v>3270403.96</v>
      </c>
      <c r="F44" s="120">
        <f t="shared" si="0"/>
        <v>2119796.04</v>
      </c>
      <c r="G44" s="5"/>
    </row>
    <row r="45" spans="1:7" ht="15" customHeight="1">
      <c r="A45" s="123" t="s">
        <v>79</v>
      </c>
      <c r="B45" s="124" t="s">
        <v>20</v>
      </c>
      <c r="C45" s="125" t="s">
        <v>80</v>
      </c>
      <c r="D45" s="119">
        <v>3903200</v>
      </c>
      <c r="E45" s="119">
        <v>1731073.25</v>
      </c>
      <c r="F45" s="120">
        <f t="shared" si="0"/>
        <v>2172126.75</v>
      </c>
      <c r="G45" s="5"/>
    </row>
    <row r="46" spans="1:7" ht="15" customHeight="1">
      <c r="A46" s="123" t="s">
        <v>81</v>
      </c>
      <c r="B46" s="124" t="s">
        <v>20</v>
      </c>
      <c r="C46" s="125" t="s">
        <v>82</v>
      </c>
      <c r="D46" s="119">
        <v>3903200</v>
      </c>
      <c r="E46" s="119">
        <v>1731073.25</v>
      </c>
      <c r="F46" s="120">
        <f t="shared" si="0"/>
        <v>2172126.75</v>
      </c>
      <c r="G46" s="5"/>
    </row>
    <row r="47" spans="1:7" ht="15" customHeight="1">
      <c r="A47" s="123" t="s">
        <v>83</v>
      </c>
      <c r="B47" s="124" t="s">
        <v>20</v>
      </c>
      <c r="C47" s="125" t="s">
        <v>84</v>
      </c>
      <c r="D47" s="119">
        <v>0</v>
      </c>
      <c r="E47" s="119">
        <v>7324.7</v>
      </c>
      <c r="F47" s="120">
        <f t="shared" si="0"/>
        <v>-7324.7</v>
      </c>
      <c r="G47" s="5"/>
    </row>
    <row r="48" spans="1:7" ht="15" customHeight="1">
      <c r="A48" s="123" t="s">
        <v>83</v>
      </c>
      <c r="B48" s="124" t="s">
        <v>20</v>
      </c>
      <c r="C48" s="125" t="s">
        <v>85</v>
      </c>
      <c r="D48" s="119">
        <v>0</v>
      </c>
      <c r="E48" s="119">
        <v>7237.13</v>
      </c>
      <c r="F48" s="120">
        <f t="shared" si="0"/>
        <v>-7237.13</v>
      </c>
      <c r="G48" s="5"/>
    </row>
    <row r="49" spans="1:7" ht="15" customHeight="1">
      <c r="A49" s="123" t="s">
        <v>86</v>
      </c>
      <c r="B49" s="124" t="s">
        <v>20</v>
      </c>
      <c r="C49" s="125" t="s">
        <v>87</v>
      </c>
      <c r="D49" s="119">
        <v>0</v>
      </c>
      <c r="E49" s="119">
        <v>87.57</v>
      </c>
      <c r="F49" s="120">
        <f t="shared" si="0"/>
        <v>-87.57</v>
      </c>
      <c r="G49" s="5"/>
    </row>
    <row r="50" spans="1:7" ht="15" customHeight="1">
      <c r="A50" s="123" t="s">
        <v>88</v>
      </c>
      <c r="B50" s="124" t="s">
        <v>20</v>
      </c>
      <c r="C50" s="125" t="s">
        <v>89</v>
      </c>
      <c r="D50" s="119">
        <v>20637500</v>
      </c>
      <c r="E50" s="119">
        <v>17625240.239999998</v>
      </c>
      <c r="F50" s="120">
        <f t="shared" si="0"/>
        <v>3012259.7600000016</v>
      </c>
      <c r="G50" s="5"/>
    </row>
    <row r="51" spans="1:7" ht="15" customHeight="1">
      <c r="A51" s="123" t="s">
        <v>88</v>
      </c>
      <c r="B51" s="124" t="s">
        <v>20</v>
      </c>
      <c r="C51" s="125" t="s">
        <v>90</v>
      </c>
      <c r="D51" s="119">
        <v>20637500</v>
      </c>
      <c r="E51" s="119">
        <v>17625240.239999998</v>
      </c>
      <c r="F51" s="120">
        <f t="shared" si="0"/>
        <v>3012259.7600000016</v>
      </c>
      <c r="G51" s="5"/>
    </row>
    <row r="52" spans="1:7" ht="15" customHeight="1">
      <c r="A52" s="123" t="s">
        <v>91</v>
      </c>
      <c r="B52" s="124" t="s">
        <v>20</v>
      </c>
      <c r="C52" s="125" t="s">
        <v>92</v>
      </c>
      <c r="D52" s="119">
        <v>3897100</v>
      </c>
      <c r="E52" s="119">
        <v>3566789.41</v>
      </c>
      <c r="F52" s="120">
        <f t="shared" si="0"/>
        <v>330310.58999999985</v>
      </c>
      <c r="G52" s="5"/>
    </row>
    <row r="53" spans="1:7" ht="15" customHeight="1">
      <c r="A53" s="123" t="s">
        <v>93</v>
      </c>
      <c r="B53" s="124" t="s">
        <v>20</v>
      </c>
      <c r="C53" s="125" t="s">
        <v>94</v>
      </c>
      <c r="D53" s="119">
        <v>3897100</v>
      </c>
      <c r="E53" s="119">
        <v>3566789.41</v>
      </c>
      <c r="F53" s="120">
        <f t="shared" si="0"/>
        <v>330310.58999999985</v>
      </c>
      <c r="G53" s="5"/>
    </row>
    <row r="54" spans="1:7" ht="15" customHeight="1">
      <c r="A54" s="123" t="s">
        <v>95</v>
      </c>
      <c r="B54" s="124" t="s">
        <v>20</v>
      </c>
      <c r="C54" s="125" t="s">
        <v>96</v>
      </c>
      <c r="D54" s="119">
        <v>33594800</v>
      </c>
      <c r="E54" s="119">
        <v>6536123.4500000002</v>
      </c>
      <c r="F54" s="120">
        <f t="shared" si="0"/>
        <v>27058676.550000001</v>
      </c>
      <c r="G54" s="5"/>
    </row>
    <row r="55" spans="1:7" ht="15" customHeight="1">
      <c r="A55" s="123" t="s">
        <v>97</v>
      </c>
      <c r="B55" s="124" t="s">
        <v>20</v>
      </c>
      <c r="C55" s="125" t="s">
        <v>98</v>
      </c>
      <c r="D55" s="119">
        <v>0</v>
      </c>
      <c r="E55" s="119">
        <v>0</v>
      </c>
      <c r="F55" s="120">
        <f t="shared" si="0"/>
        <v>0</v>
      </c>
      <c r="G55" s="5"/>
    </row>
    <row r="56" spans="1:7" ht="15" customHeight="1">
      <c r="A56" s="123" t="s">
        <v>99</v>
      </c>
      <c r="B56" s="124" t="s">
        <v>20</v>
      </c>
      <c r="C56" s="125" t="s">
        <v>100</v>
      </c>
      <c r="D56" s="119">
        <v>0</v>
      </c>
      <c r="E56" s="119">
        <v>0</v>
      </c>
      <c r="F56" s="120">
        <f t="shared" si="0"/>
        <v>0</v>
      </c>
      <c r="G56" s="5"/>
    </row>
    <row r="57" spans="1:7" ht="15" customHeight="1">
      <c r="A57" s="123" t="s">
        <v>101</v>
      </c>
      <c r="B57" s="124" t="s">
        <v>20</v>
      </c>
      <c r="C57" s="125" t="s">
        <v>102</v>
      </c>
      <c r="D57" s="119">
        <v>33594800</v>
      </c>
      <c r="E57" s="119">
        <v>6536123.4500000002</v>
      </c>
      <c r="F57" s="120">
        <f t="shared" si="0"/>
        <v>27058676.550000001</v>
      </c>
      <c r="G57" s="5"/>
    </row>
    <row r="58" spans="1:7" ht="15" customHeight="1">
      <c r="A58" s="123" t="s">
        <v>103</v>
      </c>
      <c r="B58" s="124" t="s">
        <v>20</v>
      </c>
      <c r="C58" s="125" t="s">
        <v>104</v>
      </c>
      <c r="D58" s="119">
        <v>7964200</v>
      </c>
      <c r="E58" s="119">
        <v>4126571.25</v>
      </c>
      <c r="F58" s="120">
        <f t="shared" si="0"/>
        <v>3837628.75</v>
      </c>
      <c r="G58" s="5"/>
    </row>
    <row r="59" spans="1:7" ht="15" customHeight="1">
      <c r="A59" s="123" t="s">
        <v>105</v>
      </c>
      <c r="B59" s="124" t="s">
        <v>20</v>
      </c>
      <c r="C59" s="125" t="s">
        <v>106</v>
      </c>
      <c r="D59" s="119">
        <v>25630600</v>
      </c>
      <c r="E59" s="119">
        <v>2409552.2000000002</v>
      </c>
      <c r="F59" s="120">
        <f t="shared" si="0"/>
        <v>23221047.800000001</v>
      </c>
      <c r="G59" s="5"/>
    </row>
    <row r="60" spans="1:7" ht="15" customHeight="1">
      <c r="A60" s="123" t="s">
        <v>107</v>
      </c>
      <c r="B60" s="124" t="s">
        <v>20</v>
      </c>
      <c r="C60" s="125" t="s">
        <v>108</v>
      </c>
      <c r="D60" s="119">
        <v>0</v>
      </c>
      <c r="E60" s="119">
        <v>0</v>
      </c>
      <c r="F60" s="120">
        <f t="shared" si="0"/>
        <v>0</v>
      </c>
      <c r="G60" s="5"/>
    </row>
    <row r="61" spans="1:7" ht="15" customHeight="1">
      <c r="A61" s="123" t="s">
        <v>109</v>
      </c>
      <c r="B61" s="124" t="s">
        <v>20</v>
      </c>
      <c r="C61" s="125" t="s">
        <v>110</v>
      </c>
      <c r="D61" s="119">
        <v>0</v>
      </c>
      <c r="E61" s="119">
        <v>0</v>
      </c>
      <c r="F61" s="120">
        <f t="shared" si="0"/>
        <v>0</v>
      </c>
      <c r="G61" s="5"/>
    </row>
    <row r="62" spans="1:7" ht="15" customHeight="1">
      <c r="A62" s="123" t="s">
        <v>111</v>
      </c>
      <c r="B62" s="124" t="s">
        <v>20</v>
      </c>
      <c r="C62" s="125" t="s">
        <v>112</v>
      </c>
      <c r="D62" s="119">
        <v>0</v>
      </c>
      <c r="E62" s="119">
        <v>0</v>
      </c>
      <c r="F62" s="120">
        <f t="shared" si="0"/>
        <v>0</v>
      </c>
      <c r="G62" s="5"/>
    </row>
    <row r="63" spans="1:7" ht="15" customHeight="1">
      <c r="A63" s="123" t="s">
        <v>113</v>
      </c>
      <c r="B63" s="124" t="s">
        <v>20</v>
      </c>
      <c r="C63" s="125" t="s">
        <v>114</v>
      </c>
      <c r="D63" s="119">
        <v>0</v>
      </c>
      <c r="E63" s="119">
        <v>0</v>
      </c>
      <c r="F63" s="120">
        <f t="shared" si="0"/>
        <v>0</v>
      </c>
      <c r="G63" s="5"/>
    </row>
    <row r="64" spans="1:7" ht="15" customHeight="1">
      <c r="A64" s="123" t="s">
        <v>115</v>
      </c>
      <c r="B64" s="124" t="s">
        <v>20</v>
      </c>
      <c r="C64" s="125" t="s">
        <v>116</v>
      </c>
      <c r="D64" s="119">
        <v>0</v>
      </c>
      <c r="E64" s="119">
        <v>0</v>
      </c>
      <c r="F64" s="120">
        <f t="shared" si="0"/>
        <v>0</v>
      </c>
      <c r="G64" s="5"/>
    </row>
    <row r="65" spans="1:7" ht="15" customHeight="1">
      <c r="A65" s="123" t="s">
        <v>117</v>
      </c>
      <c r="B65" s="124" t="s">
        <v>20</v>
      </c>
      <c r="C65" s="125" t="s">
        <v>118</v>
      </c>
      <c r="D65" s="119">
        <v>13348900</v>
      </c>
      <c r="E65" s="119">
        <v>6467594.2400000002</v>
      </c>
      <c r="F65" s="120">
        <f t="shared" si="0"/>
        <v>6881305.7599999998</v>
      </c>
      <c r="G65" s="5"/>
    </row>
    <row r="66" spans="1:7" ht="15" customHeight="1">
      <c r="A66" s="123" t="s">
        <v>119</v>
      </c>
      <c r="B66" s="124" t="s">
        <v>20</v>
      </c>
      <c r="C66" s="125" t="s">
        <v>120</v>
      </c>
      <c r="D66" s="119">
        <v>11441200</v>
      </c>
      <c r="E66" s="119">
        <v>5832606.4400000004</v>
      </c>
      <c r="F66" s="120">
        <f t="shared" si="0"/>
        <v>5608593.5599999996</v>
      </c>
      <c r="G66" s="5"/>
    </row>
    <row r="67" spans="1:7" ht="15" customHeight="1">
      <c r="A67" s="123" t="s">
        <v>121</v>
      </c>
      <c r="B67" s="124" t="s">
        <v>20</v>
      </c>
      <c r="C67" s="125" t="s">
        <v>122</v>
      </c>
      <c r="D67" s="119">
        <v>11441200</v>
      </c>
      <c r="E67" s="119">
        <v>5832606.4400000004</v>
      </c>
      <c r="F67" s="120">
        <f t="shared" si="0"/>
        <v>5608593.5599999996</v>
      </c>
      <c r="G67" s="5"/>
    </row>
    <row r="68" spans="1:7" ht="15" customHeight="1">
      <c r="A68" s="123" t="s">
        <v>123</v>
      </c>
      <c r="B68" s="124" t="s">
        <v>20</v>
      </c>
      <c r="C68" s="125" t="s">
        <v>124</v>
      </c>
      <c r="D68" s="119">
        <v>0</v>
      </c>
      <c r="E68" s="119">
        <v>0</v>
      </c>
      <c r="F68" s="120">
        <f t="shared" si="0"/>
        <v>0</v>
      </c>
      <c r="G68" s="5"/>
    </row>
    <row r="69" spans="1:7" ht="15" customHeight="1">
      <c r="A69" s="123" t="s">
        <v>125</v>
      </c>
      <c r="B69" s="124" t="s">
        <v>20</v>
      </c>
      <c r="C69" s="125" t="s">
        <v>126</v>
      </c>
      <c r="D69" s="119">
        <v>0</v>
      </c>
      <c r="E69" s="119">
        <v>0</v>
      </c>
      <c r="F69" s="120">
        <f t="shared" si="0"/>
        <v>0</v>
      </c>
      <c r="G69" s="5"/>
    </row>
    <row r="70" spans="1:7" ht="15" customHeight="1">
      <c r="A70" s="123" t="s">
        <v>127</v>
      </c>
      <c r="B70" s="124" t="s">
        <v>20</v>
      </c>
      <c r="C70" s="125" t="s">
        <v>128</v>
      </c>
      <c r="D70" s="119">
        <v>89300</v>
      </c>
      <c r="E70" s="119">
        <v>40725</v>
      </c>
      <c r="F70" s="120">
        <f t="shared" si="0"/>
        <v>48575</v>
      </c>
      <c r="G70" s="5"/>
    </row>
    <row r="71" spans="1:7" ht="15" customHeight="1">
      <c r="A71" s="123" t="s">
        <v>129</v>
      </c>
      <c r="B71" s="124" t="s">
        <v>20</v>
      </c>
      <c r="C71" s="125" t="s">
        <v>130</v>
      </c>
      <c r="D71" s="119">
        <v>1818400</v>
      </c>
      <c r="E71" s="119">
        <v>594262.80000000005</v>
      </c>
      <c r="F71" s="120">
        <f t="shared" si="0"/>
        <v>1224137.2</v>
      </c>
      <c r="G71" s="5"/>
    </row>
    <row r="72" spans="1:7" ht="15" customHeight="1">
      <c r="A72" s="123" t="s">
        <v>131</v>
      </c>
      <c r="B72" s="124" t="s">
        <v>20</v>
      </c>
      <c r="C72" s="125" t="s">
        <v>132</v>
      </c>
      <c r="D72" s="119">
        <v>1043500</v>
      </c>
      <c r="E72" s="119">
        <v>425497.5</v>
      </c>
      <c r="F72" s="120">
        <f t="shared" si="0"/>
        <v>618002.5</v>
      </c>
      <c r="G72" s="5"/>
    </row>
    <row r="73" spans="1:7" ht="15" customHeight="1">
      <c r="A73" s="123" t="s">
        <v>133</v>
      </c>
      <c r="B73" s="124" t="s">
        <v>20</v>
      </c>
      <c r="C73" s="125" t="s">
        <v>134</v>
      </c>
      <c r="D73" s="119">
        <v>137300</v>
      </c>
      <c r="E73" s="119">
        <v>70065</v>
      </c>
      <c r="F73" s="120">
        <f t="shared" si="0"/>
        <v>67235</v>
      </c>
      <c r="G73" s="5"/>
    </row>
    <row r="74" spans="1:7" ht="15" customHeight="1">
      <c r="A74" s="123" t="s">
        <v>135</v>
      </c>
      <c r="B74" s="124" t="s">
        <v>20</v>
      </c>
      <c r="C74" s="125" t="s">
        <v>136</v>
      </c>
      <c r="D74" s="119">
        <v>365000</v>
      </c>
      <c r="E74" s="119">
        <v>28800</v>
      </c>
      <c r="F74" s="120">
        <f t="shared" si="0"/>
        <v>336200</v>
      </c>
      <c r="G74" s="5"/>
    </row>
    <row r="75" spans="1:7" ht="15" customHeight="1">
      <c r="A75" s="123" t="s">
        <v>137</v>
      </c>
      <c r="B75" s="124" t="s">
        <v>20</v>
      </c>
      <c r="C75" s="125" t="s">
        <v>138</v>
      </c>
      <c r="D75" s="119">
        <v>365000</v>
      </c>
      <c r="E75" s="119">
        <v>28800</v>
      </c>
      <c r="F75" s="120">
        <f t="shared" si="0"/>
        <v>336200</v>
      </c>
      <c r="G75" s="5"/>
    </row>
    <row r="76" spans="1:7" ht="15" customHeight="1">
      <c r="A76" s="123" t="s">
        <v>139</v>
      </c>
      <c r="B76" s="124" t="s">
        <v>20</v>
      </c>
      <c r="C76" s="125" t="s">
        <v>140</v>
      </c>
      <c r="D76" s="119">
        <v>25000</v>
      </c>
      <c r="E76" s="119">
        <v>0</v>
      </c>
      <c r="F76" s="120">
        <f t="shared" si="0"/>
        <v>25000</v>
      </c>
      <c r="G76" s="5"/>
    </row>
    <row r="77" spans="1:7" ht="15" customHeight="1">
      <c r="A77" s="123" t="s">
        <v>141</v>
      </c>
      <c r="B77" s="124" t="s">
        <v>20</v>
      </c>
      <c r="C77" s="125" t="s">
        <v>142</v>
      </c>
      <c r="D77" s="119">
        <v>132800</v>
      </c>
      <c r="E77" s="119">
        <v>33450.300000000003</v>
      </c>
      <c r="F77" s="120">
        <f t="shared" si="0"/>
        <v>99349.7</v>
      </c>
      <c r="G77" s="5"/>
    </row>
    <row r="78" spans="1:7" ht="15" customHeight="1">
      <c r="A78" s="123" t="s">
        <v>143</v>
      </c>
      <c r="B78" s="124" t="s">
        <v>20</v>
      </c>
      <c r="C78" s="125" t="s">
        <v>144</v>
      </c>
      <c r="D78" s="119">
        <v>114800</v>
      </c>
      <c r="E78" s="119">
        <v>36450</v>
      </c>
      <c r="F78" s="120">
        <f t="shared" si="0"/>
        <v>78350</v>
      </c>
      <c r="G78" s="5"/>
    </row>
    <row r="79" spans="1:7" ht="15" customHeight="1">
      <c r="A79" s="123" t="s">
        <v>145</v>
      </c>
      <c r="B79" s="124" t="s">
        <v>20</v>
      </c>
      <c r="C79" s="125" t="s">
        <v>146</v>
      </c>
      <c r="D79" s="119">
        <v>17728300</v>
      </c>
      <c r="E79" s="119">
        <v>12150213.640000001</v>
      </c>
      <c r="F79" s="120">
        <f t="shared" si="0"/>
        <v>5578086.3599999994</v>
      </c>
      <c r="G79" s="5"/>
    </row>
    <row r="80" spans="1:7" ht="15" customHeight="1">
      <c r="A80" s="123" t="s">
        <v>147</v>
      </c>
      <c r="B80" s="124" t="s">
        <v>20</v>
      </c>
      <c r="C80" s="125" t="s">
        <v>148</v>
      </c>
      <c r="D80" s="119">
        <v>5000</v>
      </c>
      <c r="E80" s="119">
        <v>0</v>
      </c>
      <c r="F80" s="120">
        <f t="shared" si="0"/>
        <v>5000</v>
      </c>
      <c r="G80" s="5"/>
    </row>
    <row r="81" spans="1:7" ht="15" customHeight="1">
      <c r="A81" s="123" t="s">
        <v>149</v>
      </c>
      <c r="B81" s="124" t="s">
        <v>20</v>
      </c>
      <c r="C81" s="125" t="s">
        <v>150</v>
      </c>
      <c r="D81" s="119">
        <v>5000</v>
      </c>
      <c r="E81" s="119">
        <v>0</v>
      </c>
      <c r="F81" s="120">
        <f t="shared" si="0"/>
        <v>5000</v>
      </c>
      <c r="G81" s="5"/>
    </row>
    <row r="82" spans="1:7" ht="15" customHeight="1">
      <c r="A82" s="123" t="s">
        <v>151</v>
      </c>
      <c r="B82" s="124" t="s">
        <v>20</v>
      </c>
      <c r="C82" s="125" t="s">
        <v>152</v>
      </c>
      <c r="D82" s="119">
        <v>15736100</v>
      </c>
      <c r="E82" s="119">
        <v>11191731.109999999</v>
      </c>
      <c r="F82" s="120">
        <f t="shared" ref="F82:F145" si="1">D82-E82</f>
        <v>4544368.8900000006</v>
      </c>
      <c r="G82" s="5"/>
    </row>
    <row r="83" spans="1:7" ht="15" customHeight="1">
      <c r="A83" s="123" t="s">
        <v>153</v>
      </c>
      <c r="B83" s="124" t="s">
        <v>20</v>
      </c>
      <c r="C83" s="125" t="s">
        <v>154</v>
      </c>
      <c r="D83" s="119">
        <v>13068400</v>
      </c>
      <c r="E83" s="119">
        <v>9640533.5600000005</v>
      </c>
      <c r="F83" s="120">
        <f t="shared" si="1"/>
        <v>3427866.4399999995</v>
      </c>
      <c r="G83" s="5"/>
    </row>
    <row r="84" spans="1:7" ht="15" customHeight="1">
      <c r="A84" s="123" t="s">
        <v>155</v>
      </c>
      <c r="B84" s="124" t="s">
        <v>20</v>
      </c>
      <c r="C84" s="125" t="s">
        <v>156</v>
      </c>
      <c r="D84" s="119">
        <v>13068400</v>
      </c>
      <c r="E84" s="119">
        <v>9640533.5600000005</v>
      </c>
      <c r="F84" s="120">
        <f t="shared" si="1"/>
        <v>3427866.4399999995</v>
      </c>
      <c r="G84" s="5"/>
    </row>
    <row r="85" spans="1:7" ht="15" customHeight="1">
      <c r="A85" s="123" t="s">
        <v>157</v>
      </c>
      <c r="B85" s="124" t="s">
        <v>20</v>
      </c>
      <c r="C85" s="125" t="s">
        <v>158</v>
      </c>
      <c r="D85" s="119">
        <v>0</v>
      </c>
      <c r="E85" s="119">
        <v>92315.29</v>
      </c>
      <c r="F85" s="120">
        <f t="shared" si="1"/>
        <v>-92315.29</v>
      </c>
      <c r="G85" s="5"/>
    </row>
    <row r="86" spans="1:7" ht="15" customHeight="1">
      <c r="A86" s="123" t="s">
        <v>159</v>
      </c>
      <c r="B86" s="124" t="s">
        <v>20</v>
      </c>
      <c r="C86" s="125" t="s">
        <v>160</v>
      </c>
      <c r="D86" s="119">
        <v>0</v>
      </c>
      <c r="E86" s="119">
        <v>92315.29</v>
      </c>
      <c r="F86" s="120">
        <f t="shared" si="1"/>
        <v>-92315.29</v>
      </c>
      <c r="G86" s="5"/>
    </row>
    <row r="87" spans="1:7" ht="15" customHeight="1">
      <c r="A87" s="123" t="s">
        <v>161</v>
      </c>
      <c r="B87" s="124" t="s">
        <v>20</v>
      </c>
      <c r="C87" s="125" t="s">
        <v>162</v>
      </c>
      <c r="D87" s="119">
        <v>0</v>
      </c>
      <c r="E87" s="119">
        <v>0</v>
      </c>
      <c r="F87" s="120">
        <f t="shared" si="1"/>
        <v>0</v>
      </c>
      <c r="G87" s="5"/>
    </row>
    <row r="88" spans="1:7" ht="15" customHeight="1">
      <c r="A88" s="123" t="s">
        <v>163</v>
      </c>
      <c r="B88" s="124" t="s">
        <v>20</v>
      </c>
      <c r="C88" s="125" t="s">
        <v>164</v>
      </c>
      <c r="D88" s="119">
        <v>0</v>
      </c>
      <c r="E88" s="119">
        <v>0</v>
      </c>
      <c r="F88" s="120">
        <f t="shared" si="1"/>
        <v>0</v>
      </c>
      <c r="G88" s="5"/>
    </row>
    <row r="89" spans="1:7" ht="15" customHeight="1">
      <c r="A89" s="123" t="s">
        <v>165</v>
      </c>
      <c r="B89" s="124" t="s">
        <v>20</v>
      </c>
      <c r="C89" s="125" t="s">
        <v>166</v>
      </c>
      <c r="D89" s="119">
        <v>0</v>
      </c>
      <c r="E89" s="119">
        <v>0</v>
      </c>
      <c r="F89" s="120">
        <f t="shared" si="1"/>
        <v>0</v>
      </c>
      <c r="G89" s="5"/>
    </row>
    <row r="90" spans="1:7" ht="15" customHeight="1">
      <c r="A90" s="123" t="s">
        <v>167</v>
      </c>
      <c r="B90" s="124" t="s">
        <v>20</v>
      </c>
      <c r="C90" s="125" t="s">
        <v>168</v>
      </c>
      <c r="D90" s="119">
        <v>2667700</v>
      </c>
      <c r="E90" s="119">
        <v>1458882.26</v>
      </c>
      <c r="F90" s="120">
        <f t="shared" si="1"/>
        <v>1208817.74</v>
      </c>
      <c r="G90" s="5"/>
    </row>
    <row r="91" spans="1:7" ht="15" customHeight="1">
      <c r="A91" s="123" t="s">
        <v>169</v>
      </c>
      <c r="B91" s="124" t="s">
        <v>20</v>
      </c>
      <c r="C91" s="125" t="s">
        <v>170</v>
      </c>
      <c r="D91" s="119">
        <v>2667700</v>
      </c>
      <c r="E91" s="119">
        <v>1458882.26</v>
      </c>
      <c r="F91" s="120">
        <f t="shared" si="1"/>
        <v>1208817.74</v>
      </c>
      <c r="G91" s="5"/>
    </row>
    <row r="92" spans="1:7" ht="15" customHeight="1">
      <c r="A92" s="123" t="s">
        <v>171</v>
      </c>
      <c r="B92" s="124" t="s">
        <v>20</v>
      </c>
      <c r="C92" s="125" t="s">
        <v>172</v>
      </c>
      <c r="D92" s="119">
        <v>0</v>
      </c>
      <c r="E92" s="119">
        <v>0</v>
      </c>
      <c r="F92" s="120">
        <f t="shared" si="1"/>
        <v>0</v>
      </c>
      <c r="G92" s="5"/>
    </row>
    <row r="93" spans="1:7" ht="15" customHeight="1">
      <c r="A93" s="123" t="s">
        <v>173</v>
      </c>
      <c r="B93" s="124" t="s">
        <v>20</v>
      </c>
      <c r="C93" s="125" t="s">
        <v>174</v>
      </c>
      <c r="D93" s="119">
        <v>1987200</v>
      </c>
      <c r="E93" s="119">
        <v>958482.53</v>
      </c>
      <c r="F93" s="120">
        <f t="shared" si="1"/>
        <v>1028717.47</v>
      </c>
      <c r="G93" s="5"/>
    </row>
    <row r="94" spans="1:7" ht="15" customHeight="1">
      <c r="A94" s="123" t="s">
        <v>175</v>
      </c>
      <c r="B94" s="124" t="s">
        <v>20</v>
      </c>
      <c r="C94" s="125" t="s">
        <v>176</v>
      </c>
      <c r="D94" s="119">
        <v>220500</v>
      </c>
      <c r="E94" s="119">
        <v>89097.38</v>
      </c>
      <c r="F94" s="120">
        <f t="shared" si="1"/>
        <v>131402.62</v>
      </c>
      <c r="G94" s="5"/>
    </row>
    <row r="95" spans="1:7" ht="15" customHeight="1">
      <c r="A95" s="123" t="s">
        <v>177</v>
      </c>
      <c r="B95" s="124" t="s">
        <v>20</v>
      </c>
      <c r="C95" s="125" t="s">
        <v>178</v>
      </c>
      <c r="D95" s="119">
        <v>220500</v>
      </c>
      <c r="E95" s="119">
        <v>89097.38</v>
      </c>
      <c r="F95" s="120">
        <f t="shared" si="1"/>
        <v>131402.62</v>
      </c>
      <c r="G95" s="5"/>
    </row>
    <row r="96" spans="1:7" ht="15" customHeight="1">
      <c r="A96" s="123" t="s">
        <v>179</v>
      </c>
      <c r="B96" s="124" t="s">
        <v>20</v>
      </c>
      <c r="C96" s="125" t="s">
        <v>180</v>
      </c>
      <c r="D96" s="119">
        <v>1766700</v>
      </c>
      <c r="E96" s="119">
        <v>869385.15</v>
      </c>
      <c r="F96" s="120">
        <f t="shared" si="1"/>
        <v>897314.85</v>
      </c>
      <c r="G96" s="5"/>
    </row>
    <row r="97" spans="1:7" ht="15" customHeight="1">
      <c r="A97" s="123" t="s">
        <v>181</v>
      </c>
      <c r="B97" s="124" t="s">
        <v>20</v>
      </c>
      <c r="C97" s="125" t="s">
        <v>182</v>
      </c>
      <c r="D97" s="119">
        <v>1766700</v>
      </c>
      <c r="E97" s="119">
        <v>869385.15</v>
      </c>
      <c r="F97" s="120">
        <f t="shared" si="1"/>
        <v>897314.85</v>
      </c>
      <c r="G97" s="5"/>
    </row>
    <row r="98" spans="1:7" ht="15" customHeight="1">
      <c r="A98" s="123" t="s">
        <v>183</v>
      </c>
      <c r="B98" s="124" t="s">
        <v>20</v>
      </c>
      <c r="C98" s="125" t="s">
        <v>184</v>
      </c>
      <c r="D98" s="119">
        <v>0</v>
      </c>
      <c r="E98" s="119">
        <v>0</v>
      </c>
      <c r="F98" s="120">
        <f t="shared" si="1"/>
        <v>0</v>
      </c>
      <c r="G98" s="5"/>
    </row>
    <row r="99" spans="1:7" ht="15" customHeight="1">
      <c r="A99" s="123" t="s">
        <v>185</v>
      </c>
      <c r="B99" s="124" t="s">
        <v>20</v>
      </c>
      <c r="C99" s="125" t="s">
        <v>186</v>
      </c>
      <c r="D99" s="119">
        <v>2313000</v>
      </c>
      <c r="E99" s="119">
        <v>7307151.6600000001</v>
      </c>
      <c r="F99" s="120">
        <f t="shared" si="1"/>
        <v>-4994151.66</v>
      </c>
      <c r="G99" s="5"/>
    </row>
    <row r="100" spans="1:7" ht="15" customHeight="1">
      <c r="A100" s="123" t="s">
        <v>187</v>
      </c>
      <c r="B100" s="124" t="s">
        <v>20</v>
      </c>
      <c r="C100" s="125" t="s">
        <v>188</v>
      </c>
      <c r="D100" s="119">
        <v>2313000</v>
      </c>
      <c r="E100" s="119">
        <v>7307151.6600000001</v>
      </c>
      <c r="F100" s="120">
        <f t="shared" si="1"/>
        <v>-4994151.66</v>
      </c>
      <c r="G100" s="5"/>
    </row>
    <row r="101" spans="1:7" ht="15" customHeight="1">
      <c r="A101" s="123" t="s">
        <v>189</v>
      </c>
      <c r="B101" s="124" t="s">
        <v>20</v>
      </c>
      <c r="C101" s="125" t="s">
        <v>190</v>
      </c>
      <c r="D101" s="119">
        <v>1206000</v>
      </c>
      <c r="E101" s="119">
        <v>2106067.1</v>
      </c>
      <c r="F101" s="120">
        <f t="shared" si="1"/>
        <v>-900067.10000000009</v>
      </c>
      <c r="G101" s="5"/>
    </row>
    <row r="102" spans="1:7" ht="15" customHeight="1">
      <c r="A102" s="123" t="s">
        <v>191</v>
      </c>
      <c r="B102" s="124" t="s">
        <v>20</v>
      </c>
      <c r="C102" s="125" t="s">
        <v>192</v>
      </c>
      <c r="D102" s="119">
        <v>1107000</v>
      </c>
      <c r="E102" s="119">
        <v>1135826.23</v>
      </c>
      <c r="F102" s="120">
        <f t="shared" si="1"/>
        <v>-28826.229999999981</v>
      </c>
      <c r="G102" s="5"/>
    </row>
    <row r="103" spans="1:7" ht="15" customHeight="1">
      <c r="A103" s="123" t="s">
        <v>193</v>
      </c>
      <c r="B103" s="124" t="s">
        <v>20</v>
      </c>
      <c r="C103" s="125" t="s">
        <v>194</v>
      </c>
      <c r="D103" s="119">
        <v>0</v>
      </c>
      <c r="E103" s="119">
        <v>4065258.33</v>
      </c>
      <c r="F103" s="120">
        <f t="shared" si="1"/>
        <v>-4065258.33</v>
      </c>
      <c r="G103" s="5"/>
    </row>
    <row r="104" spans="1:7" ht="15" customHeight="1">
      <c r="A104" s="123" t="s">
        <v>195</v>
      </c>
      <c r="B104" s="124" t="s">
        <v>20</v>
      </c>
      <c r="C104" s="125" t="s">
        <v>196</v>
      </c>
      <c r="D104" s="119">
        <v>0</v>
      </c>
      <c r="E104" s="119">
        <v>4064924.98</v>
      </c>
      <c r="F104" s="120">
        <f t="shared" si="1"/>
        <v>-4064924.98</v>
      </c>
      <c r="G104" s="5"/>
    </row>
    <row r="105" spans="1:7" ht="15" customHeight="1">
      <c r="A105" s="123" t="s">
        <v>197</v>
      </c>
      <c r="B105" s="124" t="s">
        <v>20</v>
      </c>
      <c r="C105" s="125" t="s">
        <v>198</v>
      </c>
      <c r="D105" s="119">
        <v>0</v>
      </c>
      <c r="E105" s="119">
        <v>333.35</v>
      </c>
      <c r="F105" s="120">
        <f t="shared" si="1"/>
        <v>-333.35</v>
      </c>
      <c r="G105" s="5"/>
    </row>
    <row r="106" spans="1:7" ht="15" customHeight="1">
      <c r="A106" s="123" t="s">
        <v>199</v>
      </c>
      <c r="B106" s="124" t="s">
        <v>20</v>
      </c>
      <c r="C106" s="125" t="s">
        <v>200</v>
      </c>
      <c r="D106" s="119">
        <v>175834.65</v>
      </c>
      <c r="E106" s="119">
        <v>201038.74</v>
      </c>
      <c r="F106" s="120">
        <f t="shared" si="1"/>
        <v>-25204.089999999997</v>
      </c>
      <c r="G106" s="5"/>
    </row>
    <row r="107" spans="1:7" ht="15" customHeight="1">
      <c r="A107" s="123" t="s">
        <v>201</v>
      </c>
      <c r="B107" s="124" t="s">
        <v>20</v>
      </c>
      <c r="C107" s="125" t="s">
        <v>202</v>
      </c>
      <c r="D107" s="119">
        <v>175834.65</v>
      </c>
      <c r="E107" s="119">
        <v>201038.74</v>
      </c>
      <c r="F107" s="120">
        <f t="shared" si="1"/>
        <v>-25204.089999999997</v>
      </c>
      <c r="G107" s="5"/>
    </row>
    <row r="108" spans="1:7" ht="15" customHeight="1">
      <c r="A108" s="123" t="s">
        <v>203</v>
      </c>
      <c r="B108" s="124" t="s">
        <v>20</v>
      </c>
      <c r="C108" s="125" t="s">
        <v>204</v>
      </c>
      <c r="D108" s="119">
        <v>11300</v>
      </c>
      <c r="E108" s="119">
        <v>473.24</v>
      </c>
      <c r="F108" s="120">
        <f t="shared" si="1"/>
        <v>10826.76</v>
      </c>
      <c r="G108" s="5"/>
    </row>
    <row r="109" spans="1:7" ht="15" customHeight="1">
      <c r="A109" s="123" t="s">
        <v>205</v>
      </c>
      <c r="B109" s="124" t="s">
        <v>20</v>
      </c>
      <c r="C109" s="125" t="s">
        <v>206</v>
      </c>
      <c r="D109" s="119">
        <v>11300</v>
      </c>
      <c r="E109" s="119">
        <v>473.24</v>
      </c>
      <c r="F109" s="120">
        <f t="shared" si="1"/>
        <v>10826.76</v>
      </c>
      <c r="G109" s="5"/>
    </row>
    <row r="110" spans="1:7" ht="15" customHeight="1">
      <c r="A110" s="123" t="s">
        <v>207</v>
      </c>
      <c r="B110" s="124" t="s">
        <v>20</v>
      </c>
      <c r="C110" s="125" t="s">
        <v>208</v>
      </c>
      <c r="D110" s="119">
        <v>0</v>
      </c>
      <c r="E110" s="119">
        <v>0</v>
      </c>
      <c r="F110" s="120">
        <f t="shared" si="1"/>
        <v>0</v>
      </c>
      <c r="G110" s="5"/>
    </row>
    <row r="111" spans="1:7" ht="15" customHeight="1">
      <c r="A111" s="123" t="s">
        <v>209</v>
      </c>
      <c r="B111" s="124" t="s">
        <v>20</v>
      </c>
      <c r="C111" s="125" t="s">
        <v>210</v>
      </c>
      <c r="D111" s="119">
        <v>164534.65</v>
      </c>
      <c r="E111" s="119">
        <v>200565.5</v>
      </c>
      <c r="F111" s="120">
        <f t="shared" si="1"/>
        <v>-36030.850000000006</v>
      </c>
      <c r="G111" s="5"/>
    </row>
    <row r="112" spans="1:7" ht="15" customHeight="1">
      <c r="A112" s="123" t="s">
        <v>211</v>
      </c>
      <c r="B112" s="124" t="s">
        <v>20</v>
      </c>
      <c r="C112" s="125" t="s">
        <v>212</v>
      </c>
      <c r="D112" s="119">
        <v>164534.65</v>
      </c>
      <c r="E112" s="119">
        <v>200565.5</v>
      </c>
      <c r="F112" s="120">
        <f t="shared" si="1"/>
        <v>-36030.850000000006</v>
      </c>
      <c r="G112" s="5"/>
    </row>
    <row r="113" spans="1:7" ht="15" customHeight="1">
      <c r="A113" s="123" t="s">
        <v>213</v>
      </c>
      <c r="B113" s="124" t="s">
        <v>20</v>
      </c>
      <c r="C113" s="125" t="s">
        <v>214</v>
      </c>
      <c r="D113" s="119">
        <v>0</v>
      </c>
      <c r="E113" s="119">
        <v>466721.72</v>
      </c>
      <c r="F113" s="120">
        <f t="shared" si="1"/>
        <v>-466721.72</v>
      </c>
      <c r="G113" s="5"/>
    </row>
    <row r="114" spans="1:7" ht="15" customHeight="1">
      <c r="A114" s="123" t="s">
        <v>215</v>
      </c>
      <c r="B114" s="124" t="s">
        <v>20</v>
      </c>
      <c r="C114" s="125" t="s">
        <v>216</v>
      </c>
      <c r="D114" s="119">
        <v>0</v>
      </c>
      <c r="E114" s="119">
        <v>41496</v>
      </c>
      <c r="F114" s="120">
        <f t="shared" si="1"/>
        <v>-41496</v>
      </c>
      <c r="G114" s="5"/>
    </row>
    <row r="115" spans="1:7" ht="15" customHeight="1">
      <c r="A115" s="123" t="s">
        <v>217</v>
      </c>
      <c r="B115" s="124" t="s">
        <v>20</v>
      </c>
      <c r="C115" s="125" t="s">
        <v>218</v>
      </c>
      <c r="D115" s="119">
        <v>0</v>
      </c>
      <c r="E115" s="119">
        <v>41496</v>
      </c>
      <c r="F115" s="120">
        <f t="shared" si="1"/>
        <v>-41496</v>
      </c>
      <c r="G115" s="5"/>
    </row>
    <row r="116" spans="1:7" ht="15" customHeight="1">
      <c r="A116" s="123" t="s">
        <v>219</v>
      </c>
      <c r="B116" s="124" t="s">
        <v>20</v>
      </c>
      <c r="C116" s="125" t="s">
        <v>220</v>
      </c>
      <c r="D116" s="119">
        <v>0</v>
      </c>
      <c r="E116" s="119">
        <v>41496</v>
      </c>
      <c r="F116" s="120">
        <f t="shared" si="1"/>
        <v>-41496</v>
      </c>
      <c r="G116" s="5"/>
    </row>
    <row r="117" spans="1:7" ht="15" customHeight="1">
      <c r="A117" s="123" t="s">
        <v>221</v>
      </c>
      <c r="B117" s="124" t="s">
        <v>20</v>
      </c>
      <c r="C117" s="125" t="s">
        <v>222</v>
      </c>
      <c r="D117" s="119">
        <v>0</v>
      </c>
      <c r="E117" s="119">
        <v>140509.4</v>
      </c>
      <c r="F117" s="120">
        <f t="shared" si="1"/>
        <v>-140509.4</v>
      </c>
      <c r="G117" s="5"/>
    </row>
    <row r="118" spans="1:7" ht="15" customHeight="1">
      <c r="A118" s="123" t="s">
        <v>223</v>
      </c>
      <c r="B118" s="124" t="s">
        <v>20</v>
      </c>
      <c r="C118" s="125" t="s">
        <v>224</v>
      </c>
      <c r="D118" s="119">
        <v>0</v>
      </c>
      <c r="E118" s="119">
        <v>140509.4</v>
      </c>
      <c r="F118" s="120">
        <f t="shared" si="1"/>
        <v>-140509.4</v>
      </c>
      <c r="G118" s="5"/>
    </row>
    <row r="119" spans="1:7" ht="15" customHeight="1">
      <c r="A119" s="123" t="s">
        <v>225</v>
      </c>
      <c r="B119" s="124" t="s">
        <v>20</v>
      </c>
      <c r="C119" s="125" t="s">
        <v>226</v>
      </c>
      <c r="D119" s="119">
        <v>0</v>
      </c>
      <c r="E119" s="119">
        <v>140509.4</v>
      </c>
      <c r="F119" s="120">
        <f t="shared" si="1"/>
        <v>-140509.4</v>
      </c>
      <c r="G119" s="5"/>
    </row>
    <row r="120" spans="1:7" ht="15" customHeight="1">
      <c r="A120" s="123" t="s">
        <v>227</v>
      </c>
      <c r="B120" s="124" t="s">
        <v>20</v>
      </c>
      <c r="C120" s="125" t="s">
        <v>228</v>
      </c>
      <c r="D120" s="119">
        <v>0</v>
      </c>
      <c r="E120" s="119">
        <v>0</v>
      </c>
      <c r="F120" s="120">
        <f t="shared" si="1"/>
        <v>0</v>
      </c>
      <c r="G120" s="5"/>
    </row>
    <row r="121" spans="1:7" ht="15" customHeight="1">
      <c r="A121" s="123" t="s">
        <v>229</v>
      </c>
      <c r="B121" s="124" t="s">
        <v>20</v>
      </c>
      <c r="C121" s="125" t="s">
        <v>230</v>
      </c>
      <c r="D121" s="119">
        <v>0</v>
      </c>
      <c r="E121" s="119">
        <v>0</v>
      </c>
      <c r="F121" s="120">
        <f t="shared" si="1"/>
        <v>0</v>
      </c>
      <c r="G121" s="5"/>
    </row>
    <row r="122" spans="1:7" ht="15" customHeight="1">
      <c r="A122" s="123" t="s">
        <v>231</v>
      </c>
      <c r="B122" s="124" t="s">
        <v>20</v>
      </c>
      <c r="C122" s="125" t="s">
        <v>232</v>
      </c>
      <c r="D122" s="119">
        <v>0</v>
      </c>
      <c r="E122" s="119">
        <v>284716.32</v>
      </c>
      <c r="F122" s="120">
        <f t="shared" si="1"/>
        <v>-284716.32</v>
      </c>
      <c r="G122" s="5"/>
    </row>
    <row r="123" spans="1:7" ht="15" customHeight="1">
      <c r="A123" s="123" t="s">
        <v>233</v>
      </c>
      <c r="B123" s="124" t="s">
        <v>20</v>
      </c>
      <c r="C123" s="125" t="s">
        <v>234</v>
      </c>
      <c r="D123" s="119">
        <v>0</v>
      </c>
      <c r="E123" s="119">
        <v>284716.32</v>
      </c>
      <c r="F123" s="120">
        <f t="shared" si="1"/>
        <v>-284716.32</v>
      </c>
      <c r="G123" s="5"/>
    </row>
    <row r="124" spans="1:7" ht="15" customHeight="1">
      <c r="A124" s="123" t="s">
        <v>235</v>
      </c>
      <c r="B124" s="124" t="s">
        <v>20</v>
      </c>
      <c r="C124" s="125" t="s">
        <v>236</v>
      </c>
      <c r="D124" s="119">
        <v>0</v>
      </c>
      <c r="E124" s="119">
        <v>284716.32</v>
      </c>
      <c r="F124" s="120">
        <f t="shared" si="1"/>
        <v>-284716.32</v>
      </c>
      <c r="G124" s="5"/>
    </row>
    <row r="125" spans="1:7" ht="15" customHeight="1">
      <c r="A125" s="123" t="s">
        <v>237</v>
      </c>
      <c r="B125" s="124" t="s">
        <v>20</v>
      </c>
      <c r="C125" s="125" t="s">
        <v>238</v>
      </c>
      <c r="D125" s="119">
        <v>374800</v>
      </c>
      <c r="E125" s="119">
        <v>1179141.67</v>
      </c>
      <c r="F125" s="120">
        <f t="shared" si="1"/>
        <v>-804341.66999999993</v>
      </c>
      <c r="G125" s="5"/>
    </row>
    <row r="126" spans="1:7" ht="15" customHeight="1">
      <c r="A126" s="123" t="s">
        <v>239</v>
      </c>
      <c r="B126" s="124" t="s">
        <v>20</v>
      </c>
      <c r="C126" s="125" t="s">
        <v>240</v>
      </c>
      <c r="D126" s="119">
        <v>374800</v>
      </c>
      <c r="E126" s="119">
        <v>94953.98</v>
      </c>
      <c r="F126" s="120">
        <f t="shared" si="1"/>
        <v>279846.02</v>
      </c>
      <c r="G126" s="5"/>
    </row>
    <row r="127" spans="1:7" ht="15" customHeight="1">
      <c r="A127" s="123" t="s">
        <v>241</v>
      </c>
      <c r="B127" s="124" t="s">
        <v>20</v>
      </c>
      <c r="C127" s="125" t="s">
        <v>242</v>
      </c>
      <c r="D127" s="119">
        <v>12600</v>
      </c>
      <c r="E127" s="119">
        <v>3000</v>
      </c>
      <c r="F127" s="120">
        <f t="shared" si="1"/>
        <v>9600</v>
      </c>
      <c r="G127" s="5"/>
    </row>
    <row r="128" spans="1:7" ht="15" customHeight="1">
      <c r="A128" s="123" t="s">
        <v>243</v>
      </c>
      <c r="B128" s="124" t="s">
        <v>20</v>
      </c>
      <c r="C128" s="125" t="s">
        <v>244</v>
      </c>
      <c r="D128" s="119">
        <v>12600</v>
      </c>
      <c r="E128" s="119">
        <v>3000</v>
      </c>
      <c r="F128" s="120">
        <f t="shared" si="1"/>
        <v>9600</v>
      </c>
      <c r="G128" s="5"/>
    </row>
    <row r="129" spans="1:7" ht="15" customHeight="1">
      <c r="A129" s="123" t="s">
        <v>245</v>
      </c>
      <c r="B129" s="124" t="s">
        <v>20</v>
      </c>
      <c r="C129" s="125" t="s">
        <v>246</v>
      </c>
      <c r="D129" s="119">
        <v>58300</v>
      </c>
      <c r="E129" s="119">
        <v>13000</v>
      </c>
      <c r="F129" s="120">
        <f t="shared" si="1"/>
        <v>45300</v>
      </c>
      <c r="G129" s="5"/>
    </row>
    <row r="130" spans="1:7" ht="15" customHeight="1">
      <c r="A130" s="123" t="s">
        <v>247</v>
      </c>
      <c r="B130" s="124" t="s">
        <v>20</v>
      </c>
      <c r="C130" s="125" t="s">
        <v>248</v>
      </c>
      <c r="D130" s="119">
        <v>58300</v>
      </c>
      <c r="E130" s="119">
        <v>13000</v>
      </c>
      <c r="F130" s="120">
        <f t="shared" si="1"/>
        <v>45300</v>
      </c>
      <c r="G130" s="5"/>
    </row>
    <row r="131" spans="1:7" ht="15" customHeight="1">
      <c r="A131" s="123" t="s">
        <v>249</v>
      </c>
      <c r="B131" s="124" t="s">
        <v>20</v>
      </c>
      <c r="C131" s="125" t="s">
        <v>250</v>
      </c>
      <c r="D131" s="119">
        <v>31300</v>
      </c>
      <c r="E131" s="119">
        <v>5504</v>
      </c>
      <c r="F131" s="120">
        <f t="shared" si="1"/>
        <v>25796</v>
      </c>
      <c r="G131" s="5"/>
    </row>
    <row r="132" spans="1:7" ht="15" customHeight="1">
      <c r="A132" s="123" t="s">
        <v>251</v>
      </c>
      <c r="B132" s="124" t="s">
        <v>20</v>
      </c>
      <c r="C132" s="125" t="s">
        <v>252</v>
      </c>
      <c r="D132" s="119">
        <v>31300</v>
      </c>
      <c r="E132" s="119">
        <v>5504</v>
      </c>
      <c r="F132" s="120">
        <f t="shared" si="1"/>
        <v>25796</v>
      </c>
      <c r="G132" s="5"/>
    </row>
    <row r="133" spans="1:7" ht="15" customHeight="1">
      <c r="A133" s="123" t="s">
        <v>253</v>
      </c>
      <c r="B133" s="124" t="s">
        <v>20</v>
      </c>
      <c r="C133" s="125" t="s">
        <v>254</v>
      </c>
      <c r="D133" s="119">
        <v>4200</v>
      </c>
      <c r="E133" s="119">
        <v>3000</v>
      </c>
      <c r="F133" s="120">
        <f t="shared" si="1"/>
        <v>1200</v>
      </c>
      <c r="G133" s="5"/>
    </row>
    <row r="134" spans="1:7" ht="15" customHeight="1">
      <c r="A134" s="123" t="s">
        <v>255</v>
      </c>
      <c r="B134" s="124" t="s">
        <v>20</v>
      </c>
      <c r="C134" s="125" t="s">
        <v>256</v>
      </c>
      <c r="D134" s="119">
        <v>4200</v>
      </c>
      <c r="E134" s="119">
        <v>3000</v>
      </c>
      <c r="F134" s="120">
        <f t="shared" si="1"/>
        <v>1200</v>
      </c>
      <c r="G134" s="5"/>
    </row>
    <row r="135" spans="1:7" ht="15" customHeight="1">
      <c r="A135" s="123" t="s">
        <v>257</v>
      </c>
      <c r="B135" s="124" t="s">
        <v>20</v>
      </c>
      <c r="C135" s="125" t="s">
        <v>258</v>
      </c>
      <c r="D135" s="119">
        <v>2200</v>
      </c>
      <c r="E135" s="119">
        <v>1000</v>
      </c>
      <c r="F135" s="120">
        <f t="shared" si="1"/>
        <v>1200</v>
      </c>
      <c r="G135" s="5"/>
    </row>
    <row r="136" spans="1:7" ht="15" customHeight="1">
      <c r="A136" s="123" t="s">
        <v>259</v>
      </c>
      <c r="B136" s="124" t="s">
        <v>20</v>
      </c>
      <c r="C136" s="125" t="s">
        <v>260</v>
      </c>
      <c r="D136" s="119">
        <v>2200</v>
      </c>
      <c r="E136" s="119">
        <v>1000</v>
      </c>
      <c r="F136" s="120">
        <f t="shared" si="1"/>
        <v>1200</v>
      </c>
      <c r="G136" s="5"/>
    </row>
    <row r="137" spans="1:7" ht="15" customHeight="1">
      <c r="A137" s="123" t="s">
        <v>261</v>
      </c>
      <c r="B137" s="124" t="s">
        <v>20</v>
      </c>
      <c r="C137" s="125" t="s">
        <v>262</v>
      </c>
      <c r="D137" s="119">
        <v>700</v>
      </c>
      <c r="E137" s="119">
        <v>0</v>
      </c>
      <c r="F137" s="120">
        <f t="shared" si="1"/>
        <v>700</v>
      </c>
      <c r="G137" s="5"/>
    </row>
    <row r="138" spans="1:7" ht="15" customHeight="1">
      <c r="A138" s="123" t="s">
        <v>263</v>
      </c>
      <c r="B138" s="124" t="s">
        <v>20</v>
      </c>
      <c r="C138" s="125" t="s">
        <v>264</v>
      </c>
      <c r="D138" s="119">
        <v>700</v>
      </c>
      <c r="E138" s="119">
        <v>0</v>
      </c>
      <c r="F138" s="120">
        <f t="shared" si="1"/>
        <v>700</v>
      </c>
      <c r="G138" s="5"/>
    </row>
    <row r="139" spans="1:7" ht="15" customHeight="1">
      <c r="A139" s="123" t="s">
        <v>265</v>
      </c>
      <c r="B139" s="124" t="s">
        <v>20</v>
      </c>
      <c r="C139" s="125" t="s">
        <v>266</v>
      </c>
      <c r="D139" s="119">
        <v>25600</v>
      </c>
      <c r="E139" s="119">
        <v>0</v>
      </c>
      <c r="F139" s="120">
        <f t="shared" si="1"/>
        <v>25600</v>
      </c>
      <c r="G139" s="5"/>
    </row>
    <row r="140" spans="1:7" ht="15" customHeight="1">
      <c r="A140" s="123" t="s">
        <v>267</v>
      </c>
      <c r="B140" s="124" t="s">
        <v>20</v>
      </c>
      <c r="C140" s="125" t="s">
        <v>268</v>
      </c>
      <c r="D140" s="119">
        <v>25600</v>
      </c>
      <c r="E140" s="119">
        <v>0</v>
      </c>
      <c r="F140" s="120">
        <f t="shared" si="1"/>
        <v>25600</v>
      </c>
      <c r="G140" s="5"/>
    </row>
    <row r="141" spans="1:7" ht="15" customHeight="1">
      <c r="A141" s="123" t="s">
        <v>269</v>
      </c>
      <c r="B141" s="124" t="s">
        <v>20</v>
      </c>
      <c r="C141" s="125" t="s">
        <v>270</v>
      </c>
      <c r="D141" s="119">
        <v>4200</v>
      </c>
      <c r="E141" s="119">
        <v>650</v>
      </c>
      <c r="F141" s="120">
        <f t="shared" si="1"/>
        <v>3550</v>
      </c>
      <c r="G141" s="5"/>
    </row>
    <row r="142" spans="1:7" ht="15" customHeight="1">
      <c r="A142" s="123" t="s">
        <v>271</v>
      </c>
      <c r="B142" s="124" t="s">
        <v>20</v>
      </c>
      <c r="C142" s="125" t="s">
        <v>272</v>
      </c>
      <c r="D142" s="119">
        <v>4200</v>
      </c>
      <c r="E142" s="119">
        <v>650</v>
      </c>
      <c r="F142" s="120">
        <f t="shared" si="1"/>
        <v>3550</v>
      </c>
      <c r="G142" s="5"/>
    </row>
    <row r="143" spans="1:7" ht="15" customHeight="1">
      <c r="A143" s="123" t="s">
        <v>273</v>
      </c>
      <c r="B143" s="124" t="s">
        <v>20</v>
      </c>
      <c r="C143" s="125" t="s">
        <v>274</v>
      </c>
      <c r="D143" s="119">
        <v>100</v>
      </c>
      <c r="E143" s="119">
        <v>0</v>
      </c>
      <c r="F143" s="120">
        <f t="shared" si="1"/>
        <v>100</v>
      </c>
      <c r="G143" s="5"/>
    </row>
    <row r="144" spans="1:7" ht="15" customHeight="1">
      <c r="A144" s="123" t="s">
        <v>275</v>
      </c>
      <c r="B144" s="124" t="s">
        <v>20</v>
      </c>
      <c r="C144" s="125" t="s">
        <v>276</v>
      </c>
      <c r="D144" s="119">
        <v>100</v>
      </c>
      <c r="E144" s="119">
        <v>0</v>
      </c>
      <c r="F144" s="120">
        <f t="shared" si="1"/>
        <v>100</v>
      </c>
      <c r="G144" s="5"/>
    </row>
    <row r="145" spans="1:7" ht="15" customHeight="1">
      <c r="A145" s="123" t="s">
        <v>277</v>
      </c>
      <c r="B145" s="124" t="s">
        <v>20</v>
      </c>
      <c r="C145" s="125" t="s">
        <v>278</v>
      </c>
      <c r="D145" s="119">
        <v>10700</v>
      </c>
      <c r="E145" s="119">
        <v>5407.2</v>
      </c>
      <c r="F145" s="120">
        <f t="shared" si="1"/>
        <v>5292.8</v>
      </c>
      <c r="G145" s="5"/>
    </row>
    <row r="146" spans="1:7" ht="15" customHeight="1">
      <c r="A146" s="123" t="s">
        <v>279</v>
      </c>
      <c r="B146" s="124" t="s">
        <v>20</v>
      </c>
      <c r="C146" s="125" t="s">
        <v>280</v>
      </c>
      <c r="D146" s="119">
        <v>10700</v>
      </c>
      <c r="E146" s="119">
        <v>5407.2</v>
      </c>
      <c r="F146" s="120">
        <f t="shared" ref="F146:F209" si="2">D146-E146</f>
        <v>5292.8</v>
      </c>
      <c r="G146" s="5"/>
    </row>
    <row r="147" spans="1:7" ht="15" customHeight="1">
      <c r="A147" s="123" t="s">
        <v>281</v>
      </c>
      <c r="B147" s="124" t="s">
        <v>20</v>
      </c>
      <c r="C147" s="125" t="s">
        <v>282</v>
      </c>
      <c r="D147" s="119">
        <v>53000</v>
      </c>
      <c r="E147" s="119">
        <v>11746.16</v>
      </c>
      <c r="F147" s="120">
        <f t="shared" si="2"/>
        <v>41253.839999999997</v>
      </c>
      <c r="G147" s="5"/>
    </row>
    <row r="148" spans="1:7" ht="15" customHeight="1">
      <c r="A148" s="123" t="s">
        <v>283</v>
      </c>
      <c r="B148" s="124" t="s">
        <v>20</v>
      </c>
      <c r="C148" s="125" t="s">
        <v>284</v>
      </c>
      <c r="D148" s="119">
        <v>53000</v>
      </c>
      <c r="E148" s="119">
        <v>11746.16</v>
      </c>
      <c r="F148" s="120">
        <f t="shared" si="2"/>
        <v>41253.839999999997</v>
      </c>
      <c r="G148" s="5"/>
    </row>
    <row r="149" spans="1:7" ht="15" customHeight="1">
      <c r="A149" s="123" t="s">
        <v>285</v>
      </c>
      <c r="B149" s="124" t="s">
        <v>20</v>
      </c>
      <c r="C149" s="125" t="s">
        <v>286</v>
      </c>
      <c r="D149" s="119">
        <v>171900</v>
      </c>
      <c r="E149" s="119">
        <v>51646.62</v>
      </c>
      <c r="F149" s="120">
        <f t="shared" si="2"/>
        <v>120253.38</v>
      </c>
      <c r="G149" s="5"/>
    </row>
    <row r="150" spans="1:7" ht="15" customHeight="1">
      <c r="A150" s="123" t="s">
        <v>287</v>
      </c>
      <c r="B150" s="124" t="s">
        <v>20</v>
      </c>
      <c r="C150" s="125" t="s">
        <v>288</v>
      </c>
      <c r="D150" s="119">
        <v>171900</v>
      </c>
      <c r="E150" s="119">
        <v>51646.62</v>
      </c>
      <c r="F150" s="120">
        <f t="shared" si="2"/>
        <v>120253.38</v>
      </c>
      <c r="G150" s="5"/>
    </row>
    <row r="151" spans="1:7" ht="15" customHeight="1">
      <c r="A151" s="123" t="s">
        <v>289</v>
      </c>
      <c r="B151" s="124" t="s">
        <v>20</v>
      </c>
      <c r="C151" s="125" t="s">
        <v>290</v>
      </c>
      <c r="D151" s="119">
        <v>0</v>
      </c>
      <c r="E151" s="119">
        <v>11000</v>
      </c>
      <c r="F151" s="120">
        <f t="shared" si="2"/>
        <v>-11000</v>
      </c>
      <c r="G151" s="5"/>
    </row>
    <row r="152" spans="1:7" ht="15" customHeight="1">
      <c r="A152" s="123" t="s">
        <v>291</v>
      </c>
      <c r="B152" s="124" t="s">
        <v>20</v>
      </c>
      <c r="C152" s="125" t="s">
        <v>292</v>
      </c>
      <c r="D152" s="119">
        <v>0</v>
      </c>
      <c r="E152" s="119">
        <v>11000</v>
      </c>
      <c r="F152" s="120">
        <f t="shared" si="2"/>
        <v>-11000</v>
      </c>
      <c r="G152" s="5"/>
    </row>
    <row r="153" spans="1:7" ht="15" customHeight="1">
      <c r="A153" s="123" t="s">
        <v>293</v>
      </c>
      <c r="B153" s="124" t="s">
        <v>20</v>
      </c>
      <c r="C153" s="125" t="s">
        <v>294</v>
      </c>
      <c r="D153" s="119">
        <v>0</v>
      </c>
      <c r="E153" s="119">
        <v>21150.23</v>
      </c>
      <c r="F153" s="120">
        <f t="shared" si="2"/>
        <v>-21150.23</v>
      </c>
      <c r="G153" s="5"/>
    </row>
    <row r="154" spans="1:7" ht="15" customHeight="1">
      <c r="A154" s="123" t="s">
        <v>295</v>
      </c>
      <c r="B154" s="124" t="s">
        <v>20</v>
      </c>
      <c r="C154" s="125" t="s">
        <v>296</v>
      </c>
      <c r="D154" s="119">
        <v>0</v>
      </c>
      <c r="E154" s="119">
        <v>-16245.83</v>
      </c>
      <c r="F154" s="120">
        <f t="shared" si="2"/>
        <v>16245.83</v>
      </c>
      <c r="G154" s="5"/>
    </row>
    <row r="155" spans="1:7" ht="15" customHeight="1">
      <c r="A155" s="123" t="s">
        <v>297</v>
      </c>
      <c r="B155" s="124" t="s">
        <v>20</v>
      </c>
      <c r="C155" s="125" t="s">
        <v>298</v>
      </c>
      <c r="D155" s="119">
        <v>0</v>
      </c>
      <c r="E155" s="119">
        <v>-16245.83</v>
      </c>
      <c r="F155" s="120">
        <f t="shared" si="2"/>
        <v>16245.83</v>
      </c>
      <c r="G155" s="5"/>
    </row>
    <row r="156" spans="1:7" ht="15" customHeight="1">
      <c r="A156" s="123" t="s">
        <v>299</v>
      </c>
      <c r="B156" s="124" t="s">
        <v>20</v>
      </c>
      <c r="C156" s="125" t="s">
        <v>300</v>
      </c>
      <c r="D156" s="119">
        <v>0</v>
      </c>
      <c r="E156" s="119">
        <v>37396.06</v>
      </c>
      <c r="F156" s="120">
        <f t="shared" si="2"/>
        <v>-37396.06</v>
      </c>
      <c r="G156" s="5"/>
    </row>
    <row r="157" spans="1:7" ht="15" customHeight="1">
      <c r="A157" s="123" t="s">
        <v>301</v>
      </c>
      <c r="B157" s="124" t="s">
        <v>20</v>
      </c>
      <c r="C157" s="125" t="s">
        <v>302</v>
      </c>
      <c r="D157" s="119">
        <v>0</v>
      </c>
      <c r="E157" s="119">
        <v>37396.06</v>
      </c>
      <c r="F157" s="120">
        <f t="shared" si="2"/>
        <v>-37396.06</v>
      </c>
      <c r="G157" s="5"/>
    </row>
    <row r="158" spans="1:7" ht="15" customHeight="1">
      <c r="A158" s="123" t="s">
        <v>303</v>
      </c>
      <c r="B158" s="124" t="s">
        <v>20</v>
      </c>
      <c r="C158" s="125" t="s">
        <v>304</v>
      </c>
      <c r="D158" s="119">
        <v>0</v>
      </c>
      <c r="E158" s="119">
        <v>24144.39</v>
      </c>
      <c r="F158" s="120">
        <f t="shared" si="2"/>
        <v>-24144.39</v>
      </c>
      <c r="G158" s="5"/>
    </row>
    <row r="159" spans="1:7" ht="15" customHeight="1">
      <c r="A159" s="123" t="s">
        <v>305</v>
      </c>
      <c r="B159" s="124" t="s">
        <v>20</v>
      </c>
      <c r="C159" s="125" t="s">
        <v>306</v>
      </c>
      <c r="D159" s="119">
        <v>0</v>
      </c>
      <c r="E159" s="119">
        <v>24144.39</v>
      </c>
      <c r="F159" s="120">
        <f t="shared" si="2"/>
        <v>-24144.39</v>
      </c>
      <c r="G159" s="5"/>
    </row>
    <row r="160" spans="1:7" ht="15" customHeight="1">
      <c r="A160" s="123" t="s">
        <v>307</v>
      </c>
      <c r="B160" s="124" t="s">
        <v>20</v>
      </c>
      <c r="C160" s="125" t="s">
        <v>308</v>
      </c>
      <c r="D160" s="119">
        <v>0</v>
      </c>
      <c r="E160" s="119">
        <v>23594.39</v>
      </c>
      <c r="F160" s="120">
        <f t="shared" si="2"/>
        <v>-23594.39</v>
      </c>
      <c r="G160" s="5"/>
    </row>
    <row r="161" spans="1:7" ht="15" customHeight="1">
      <c r="A161" s="123" t="s">
        <v>309</v>
      </c>
      <c r="B161" s="124" t="s">
        <v>20</v>
      </c>
      <c r="C161" s="125" t="s">
        <v>310</v>
      </c>
      <c r="D161" s="119">
        <v>0</v>
      </c>
      <c r="E161" s="119">
        <v>550</v>
      </c>
      <c r="F161" s="120">
        <f t="shared" si="2"/>
        <v>-550</v>
      </c>
      <c r="G161" s="5"/>
    </row>
    <row r="162" spans="1:7" ht="15" customHeight="1">
      <c r="A162" s="123" t="s">
        <v>311</v>
      </c>
      <c r="B162" s="124" t="s">
        <v>20</v>
      </c>
      <c r="C162" s="125" t="s">
        <v>312</v>
      </c>
      <c r="D162" s="119">
        <v>0</v>
      </c>
      <c r="E162" s="119">
        <v>1027893.07</v>
      </c>
      <c r="F162" s="120">
        <f t="shared" si="2"/>
        <v>-1027893.07</v>
      </c>
      <c r="G162" s="5"/>
    </row>
    <row r="163" spans="1:7" ht="15" customHeight="1">
      <c r="A163" s="123" t="s">
        <v>313</v>
      </c>
      <c r="B163" s="124" t="s">
        <v>20</v>
      </c>
      <c r="C163" s="125" t="s">
        <v>314</v>
      </c>
      <c r="D163" s="119">
        <v>0</v>
      </c>
      <c r="E163" s="119">
        <v>209114.83</v>
      </c>
      <c r="F163" s="120">
        <f t="shared" si="2"/>
        <v>-209114.83</v>
      </c>
      <c r="G163" s="5"/>
    </row>
    <row r="164" spans="1:7" ht="15" customHeight="1">
      <c r="A164" s="123" t="s">
        <v>315</v>
      </c>
      <c r="B164" s="124" t="s">
        <v>20</v>
      </c>
      <c r="C164" s="125" t="s">
        <v>316</v>
      </c>
      <c r="D164" s="119">
        <v>0</v>
      </c>
      <c r="E164" s="119">
        <v>818778.24</v>
      </c>
      <c r="F164" s="120">
        <f t="shared" si="2"/>
        <v>-818778.24</v>
      </c>
      <c r="G164" s="5"/>
    </row>
    <row r="165" spans="1:7" ht="15" customHeight="1">
      <c r="A165" s="123" t="s">
        <v>317</v>
      </c>
      <c r="B165" s="124" t="s">
        <v>20</v>
      </c>
      <c r="C165" s="125" t="s">
        <v>318</v>
      </c>
      <c r="D165" s="119">
        <v>323400</v>
      </c>
      <c r="E165" s="119">
        <v>150300</v>
      </c>
      <c r="F165" s="120">
        <f t="shared" si="2"/>
        <v>173100</v>
      </c>
      <c r="G165" s="5"/>
    </row>
    <row r="166" spans="1:7" ht="15" customHeight="1">
      <c r="A166" s="123" t="s">
        <v>319</v>
      </c>
      <c r="B166" s="124" t="s">
        <v>20</v>
      </c>
      <c r="C166" s="125" t="s">
        <v>320</v>
      </c>
      <c r="D166" s="119">
        <v>323400</v>
      </c>
      <c r="E166" s="119">
        <v>150300</v>
      </c>
      <c r="F166" s="120">
        <f t="shared" si="2"/>
        <v>173100</v>
      </c>
      <c r="G166" s="5"/>
    </row>
    <row r="167" spans="1:7" ht="15" customHeight="1">
      <c r="A167" s="123" t="s">
        <v>321</v>
      </c>
      <c r="B167" s="124" t="s">
        <v>20</v>
      </c>
      <c r="C167" s="125" t="s">
        <v>322</v>
      </c>
      <c r="D167" s="119">
        <v>323400</v>
      </c>
      <c r="E167" s="119">
        <v>150300</v>
      </c>
      <c r="F167" s="120">
        <f t="shared" si="2"/>
        <v>173100</v>
      </c>
      <c r="G167" s="5"/>
    </row>
    <row r="168" spans="1:7" ht="15" customHeight="1">
      <c r="A168" s="123" t="s">
        <v>323</v>
      </c>
      <c r="B168" s="124" t="s">
        <v>20</v>
      </c>
      <c r="C168" s="125" t="s">
        <v>324</v>
      </c>
      <c r="D168" s="119">
        <v>1410839565.3499999</v>
      </c>
      <c r="E168" s="119">
        <v>786958075.84000003</v>
      </c>
      <c r="F168" s="120">
        <f t="shared" si="2"/>
        <v>623881489.50999987</v>
      </c>
      <c r="G168" s="5"/>
    </row>
    <row r="169" spans="1:7" ht="15" customHeight="1">
      <c r="A169" s="123" t="s">
        <v>325</v>
      </c>
      <c r="B169" s="124" t="s">
        <v>20</v>
      </c>
      <c r="C169" s="125" t="s">
        <v>326</v>
      </c>
      <c r="D169" s="119">
        <v>1411004100</v>
      </c>
      <c r="E169" s="119">
        <v>788357600.65999997</v>
      </c>
      <c r="F169" s="120">
        <f t="shared" si="2"/>
        <v>622646499.34000003</v>
      </c>
      <c r="G169" s="5"/>
    </row>
    <row r="170" spans="1:7" ht="15" customHeight="1">
      <c r="A170" s="123" t="s">
        <v>327</v>
      </c>
      <c r="B170" s="124" t="s">
        <v>20</v>
      </c>
      <c r="C170" s="125" t="s">
        <v>328</v>
      </c>
      <c r="D170" s="119">
        <v>241790000</v>
      </c>
      <c r="E170" s="119">
        <v>120895200</v>
      </c>
      <c r="F170" s="120">
        <f t="shared" si="2"/>
        <v>120894800</v>
      </c>
      <c r="G170" s="5"/>
    </row>
    <row r="171" spans="1:7" ht="15" customHeight="1">
      <c r="A171" s="123" t="s">
        <v>329</v>
      </c>
      <c r="B171" s="124" t="s">
        <v>20</v>
      </c>
      <c r="C171" s="125" t="s">
        <v>330</v>
      </c>
      <c r="D171" s="119">
        <v>228283200</v>
      </c>
      <c r="E171" s="119">
        <v>114141600</v>
      </c>
      <c r="F171" s="120">
        <f t="shared" si="2"/>
        <v>114141600</v>
      </c>
      <c r="G171" s="5"/>
    </row>
    <row r="172" spans="1:7" ht="15" customHeight="1">
      <c r="A172" s="123" t="s">
        <v>331</v>
      </c>
      <c r="B172" s="124" t="s">
        <v>20</v>
      </c>
      <c r="C172" s="125" t="s">
        <v>332</v>
      </c>
      <c r="D172" s="119">
        <v>228283200</v>
      </c>
      <c r="E172" s="119">
        <v>114141600</v>
      </c>
      <c r="F172" s="120">
        <f t="shared" si="2"/>
        <v>114141600</v>
      </c>
      <c r="G172" s="5"/>
    </row>
    <row r="173" spans="1:7" ht="15" customHeight="1">
      <c r="A173" s="123" t="s">
        <v>333</v>
      </c>
      <c r="B173" s="124" t="s">
        <v>20</v>
      </c>
      <c r="C173" s="125" t="s">
        <v>334</v>
      </c>
      <c r="D173" s="119">
        <v>13506800</v>
      </c>
      <c r="E173" s="119">
        <v>6753600</v>
      </c>
      <c r="F173" s="120">
        <f t="shared" si="2"/>
        <v>6753200</v>
      </c>
      <c r="G173" s="5"/>
    </row>
    <row r="174" spans="1:7" ht="15" customHeight="1">
      <c r="A174" s="123" t="s">
        <v>335</v>
      </c>
      <c r="B174" s="124" t="s">
        <v>20</v>
      </c>
      <c r="C174" s="125" t="s">
        <v>336</v>
      </c>
      <c r="D174" s="119">
        <v>13506800</v>
      </c>
      <c r="E174" s="119">
        <v>6753600</v>
      </c>
      <c r="F174" s="120">
        <f t="shared" si="2"/>
        <v>6753200</v>
      </c>
      <c r="G174" s="5"/>
    </row>
    <row r="175" spans="1:7" ht="15" customHeight="1">
      <c r="A175" s="123" t="s">
        <v>337</v>
      </c>
      <c r="B175" s="124" t="s">
        <v>20</v>
      </c>
      <c r="C175" s="125" t="s">
        <v>338</v>
      </c>
      <c r="D175" s="119">
        <v>0</v>
      </c>
      <c r="E175" s="119">
        <v>0</v>
      </c>
      <c r="F175" s="120">
        <f t="shared" si="2"/>
        <v>0</v>
      </c>
      <c r="G175" s="5"/>
    </row>
    <row r="176" spans="1:7" ht="15" customHeight="1">
      <c r="A176" s="123" t="s">
        <v>339</v>
      </c>
      <c r="B176" s="124" t="s">
        <v>20</v>
      </c>
      <c r="C176" s="125" t="s">
        <v>340</v>
      </c>
      <c r="D176" s="119">
        <v>0</v>
      </c>
      <c r="E176" s="119">
        <v>0</v>
      </c>
      <c r="F176" s="120">
        <f t="shared" si="2"/>
        <v>0</v>
      </c>
      <c r="G176" s="5"/>
    </row>
    <row r="177" spans="1:7" ht="15" customHeight="1">
      <c r="A177" s="123" t="s">
        <v>341</v>
      </c>
      <c r="B177" s="124" t="s">
        <v>20</v>
      </c>
      <c r="C177" s="125" t="s">
        <v>342</v>
      </c>
      <c r="D177" s="119">
        <v>0</v>
      </c>
      <c r="E177" s="119">
        <v>0</v>
      </c>
      <c r="F177" s="120">
        <f t="shared" si="2"/>
        <v>0</v>
      </c>
      <c r="G177" s="5"/>
    </row>
    <row r="178" spans="1:7" ht="15" customHeight="1">
      <c r="A178" s="123" t="s">
        <v>343</v>
      </c>
      <c r="B178" s="124" t="s">
        <v>20</v>
      </c>
      <c r="C178" s="125" t="s">
        <v>344</v>
      </c>
      <c r="D178" s="119">
        <v>167941900</v>
      </c>
      <c r="E178" s="119">
        <v>104157423.73</v>
      </c>
      <c r="F178" s="120">
        <f t="shared" si="2"/>
        <v>63784476.269999996</v>
      </c>
      <c r="G178" s="5"/>
    </row>
    <row r="179" spans="1:7" ht="15" customHeight="1">
      <c r="A179" s="123" t="s">
        <v>345</v>
      </c>
      <c r="B179" s="124" t="s">
        <v>20</v>
      </c>
      <c r="C179" s="125" t="s">
        <v>346</v>
      </c>
      <c r="D179" s="119">
        <v>26950000</v>
      </c>
      <c r="E179" s="119">
        <v>26950000</v>
      </c>
      <c r="F179" s="120">
        <f t="shared" si="2"/>
        <v>0</v>
      </c>
      <c r="G179" s="5"/>
    </row>
    <row r="180" spans="1:7" ht="15" customHeight="1">
      <c r="A180" s="123" t="s">
        <v>347</v>
      </c>
      <c r="B180" s="124" t="s">
        <v>20</v>
      </c>
      <c r="C180" s="125" t="s">
        <v>348</v>
      </c>
      <c r="D180" s="119">
        <v>26950000</v>
      </c>
      <c r="E180" s="119">
        <v>26950000</v>
      </c>
      <c r="F180" s="120">
        <f t="shared" si="2"/>
        <v>0</v>
      </c>
      <c r="G180" s="5"/>
    </row>
    <row r="181" spans="1:7" ht="15" customHeight="1">
      <c r="A181" s="123" t="s">
        <v>349</v>
      </c>
      <c r="B181" s="124" t="s">
        <v>20</v>
      </c>
      <c r="C181" s="125" t="s">
        <v>350</v>
      </c>
      <c r="D181" s="119">
        <v>2367900</v>
      </c>
      <c r="E181" s="119">
        <v>1630462</v>
      </c>
      <c r="F181" s="120">
        <f t="shared" si="2"/>
        <v>737438</v>
      </c>
      <c r="G181" s="5"/>
    </row>
    <row r="182" spans="1:7" ht="15" customHeight="1">
      <c r="A182" s="123" t="s">
        <v>351</v>
      </c>
      <c r="B182" s="124" t="s">
        <v>20</v>
      </c>
      <c r="C182" s="125" t="s">
        <v>352</v>
      </c>
      <c r="D182" s="119">
        <v>2367900</v>
      </c>
      <c r="E182" s="119">
        <v>1630462</v>
      </c>
      <c r="F182" s="120">
        <f t="shared" si="2"/>
        <v>737438</v>
      </c>
      <c r="G182" s="5"/>
    </row>
    <row r="183" spans="1:7" ht="15" customHeight="1">
      <c r="A183" s="123" t="s">
        <v>353</v>
      </c>
      <c r="B183" s="124" t="s">
        <v>20</v>
      </c>
      <c r="C183" s="125" t="s">
        <v>354</v>
      </c>
      <c r="D183" s="119">
        <v>14195500</v>
      </c>
      <c r="E183" s="119">
        <v>5734497.5999999996</v>
      </c>
      <c r="F183" s="120">
        <f t="shared" si="2"/>
        <v>8461002.4000000004</v>
      </c>
      <c r="G183" s="5"/>
    </row>
    <row r="184" spans="1:7" ht="15" customHeight="1">
      <c r="A184" s="123" t="s">
        <v>355</v>
      </c>
      <c r="B184" s="124" t="s">
        <v>20</v>
      </c>
      <c r="C184" s="125" t="s">
        <v>356</v>
      </c>
      <c r="D184" s="119">
        <v>14195500</v>
      </c>
      <c r="E184" s="119">
        <v>5734497.5999999996</v>
      </c>
      <c r="F184" s="120">
        <f t="shared" si="2"/>
        <v>8461002.4000000004</v>
      </c>
      <c r="G184" s="5"/>
    </row>
    <row r="185" spans="1:7" ht="15" customHeight="1">
      <c r="A185" s="123" t="s">
        <v>357</v>
      </c>
      <c r="B185" s="124" t="s">
        <v>20</v>
      </c>
      <c r="C185" s="125" t="s">
        <v>358</v>
      </c>
      <c r="D185" s="119">
        <v>13776000</v>
      </c>
      <c r="E185" s="119">
        <v>13775847.4</v>
      </c>
      <c r="F185" s="120">
        <f t="shared" si="2"/>
        <v>152.59999999962747</v>
      </c>
      <c r="G185" s="5"/>
    </row>
    <row r="186" spans="1:7" ht="15" customHeight="1">
      <c r="A186" s="123" t="s">
        <v>359</v>
      </c>
      <c r="B186" s="124" t="s">
        <v>20</v>
      </c>
      <c r="C186" s="125" t="s">
        <v>360</v>
      </c>
      <c r="D186" s="119">
        <v>13776000</v>
      </c>
      <c r="E186" s="119">
        <v>13775847.4</v>
      </c>
      <c r="F186" s="120">
        <f t="shared" si="2"/>
        <v>152.59999999962747</v>
      </c>
      <c r="G186" s="5"/>
    </row>
    <row r="187" spans="1:7" ht="15" customHeight="1">
      <c r="A187" s="123" t="s">
        <v>361</v>
      </c>
      <c r="B187" s="124" t="s">
        <v>20</v>
      </c>
      <c r="C187" s="125" t="s">
        <v>362</v>
      </c>
      <c r="D187" s="119">
        <v>9224000</v>
      </c>
      <c r="E187" s="119">
        <v>0</v>
      </c>
      <c r="F187" s="120">
        <f t="shared" si="2"/>
        <v>9224000</v>
      </c>
      <c r="G187" s="5"/>
    </row>
    <row r="188" spans="1:7" ht="15" customHeight="1">
      <c r="A188" s="123" t="s">
        <v>363</v>
      </c>
      <c r="B188" s="124" t="s">
        <v>20</v>
      </c>
      <c r="C188" s="125" t="s">
        <v>364</v>
      </c>
      <c r="D188" s="119">
        <v>9224000</v>
      </c>
      <c r="E188" s="119">
        <v>0</v>
      </c>
      <c r="F188" s="120">
        <f t="shared" si="2"/>
        <v>9224000</v>
      </c>
      <c r="G188" s="5"/>
    </row>
    <row r="189" spans="1:7" ht="15" customHeight="1">
      <c r="A189" s="123" t="s">
        <v>365</v>
      </c>
      <c r="B189" s="124" t="s">
        <v>20</v>
      </c>
      <c r="C189" s="125" t="s">
        <v>366</v>
      </c>
      <c r="D189" s="119">
        <v>3630100</v>
      </c>
      <c r="E189" s="119">
        <v>3308253.37</v>
      </c>
      <c r="F189" s="120">
        <f t="shared" si="2"/>
        <v>321846.62999999989</v>
      </c>
      <c r="G189" s="5"/>
    </row>
    <row r="190" spans="1:7" ht="15" customHeight="1">
      <c r="A190" s="123" t="s">
        <v>367</v>
      </c>
      <c r="B190" s="124" t="s">
        <v>20</v>
      </c>
      <c r="C190" s="125" t="s">
        <v>368</v>
      </c>
      <c r="D190" s="119">
        <v>3630100</v>
      </c>
      <c r="E190" s="119">
        <v>3308253.37</v>
      </c>
      <c r="F190" s="120">
        <f t="shared" si="2"/>
        <v>321846.62999999989</v>
      </c>
      <c r="G190" s="5"/>
    </row>
    <row r="191" spans="1:7" ht="15" customHeight="1">
      <c r="A191" s="123" t="s">
        <v>369</v>
      </c>
      <c r="B191" s="124" t="s">
        <v>20</v>
      </c>
      <c r="C191" s="125" t="s">
        <v>370</v>
      </c>
      <c r="D191" s="119">
        <v>0</v>
      </c>
      <c r="E191" s="119">
        <v>0</v>
      </c>
      <c r="F191" s="120">
        <f t="shared" si="2"/>
        <v>0</v>
      </c>
      <c r="G191" s="5"/>
    </row>
    <row r="192" spans="1:7" ht="15" customHeight="1">
      <c r="A192" s="123" t="s">
        <v>371</v>
      </c>
      <c r="B192" s="124" t="s">
        <v>20</v>
      </c>
      <c r="C192" s="125" t="s">
        <v>372</v>
      </c>
      <c r="D192" s="119">
        <v>0</v>
      </c>
      <c r="E192" s="119">
        <v>0</v>
      </c>
      <c r="F192" s="120">
        <f t="shared" si="2"/>
        <v>0</v>
      </c>
      <c r="G192" s="5"/>
    </row>
    <row r="193" spans="1:7" ht="15" customHeight="1">
      <c r="A193" s="123" t="s">
        <v>373</v>
      </c>
      <c r="B193" s="124" t="s">
        <v>20</v>
      </c>
      <c r="C193" s="125" t="s">
        <v>374</v>
      </c>
      <c r="D193" s="119">
        <v>97798400</v>
      </c>
      <c r="E193" s="119">
        <v>52758363.359999999</v>
      </c>
      <c r="F193" s="120">
        <f t="shared" si="2"/>
        <v>45040036.640000001</v>
      </c>
      <c r="G193" s="5"/>
    </row>
    <row r="194" spans="1:7" ht="15" customHeight="1">
      <c r="A194" s="123" t="s">
        <v>375</v>
      </c>
      <c r="B194" s="124" t="s">
        <v>20</v>
      </c>
      <c r="C194" s="125" t="s">
        <v>376</v>
      </c>
      <c r="D194" s="119">
        <v>97798400</v>
      </c>
      <c r="E194" s="119">
        <v>52758363.359999999</v>
      </c>
      <c r="F194" s="120">
        <f t="shared" si="2"/>
        <v>45040036.640000001</v>
      </c>
      <c r="G194" s="5"/>
    </row>
    <row r="195" spans="1:7" ht="15" customHeight="1">
      <c r="A195" s="123" t="s">
        <v>377</v>
      </c>
      <c r="B195" s="124" t="s">
        <v>20</v>
      </c>
      <c r="C195" s="125" t="s">
        <v>378</v>
      </c>
      <c r="D195" s="119">
        <v>957669100</v>
      </c>
      <c r="E195" s="119">
        <v>537646633.53999996</v>
      </c>
      <c r="F195" s="120">
        <f t="shared" si="2"/>
        <v>420022466.46000004</v>
      </c>
      <c r="G195" s="5"/>
    </row>
    <row r="196" spans="1:7" ht="15" customHeight="1">
      <c r="A196" s="123" t="s">
        <v>379</v>
      </c>
      <c r="B196" s="124" t="s">
        <v>20</v>
      </c>
      <c r="C196" s="125" t="s">
        <v>380</v>
      </c>
      <c r="D196" s="119">
        <v>331300</v>
      </c>
      <c r="E196" s="119">
        <v>123535.7</v>
      </c>
      <c r="F196" s="120">
        <f t="shared" si="2"/>
        <v>207764.3</v>
      </c>
      <c r="G196" s="5"/>
    </row>
    <row r="197" spans="1:7" ht="15" customHeight="1">
      <c r="A197" s="123" t="s">
        <v>381</v>
      </c>
      <c r="B197" s="124" t="s">
        <v>20</v>
      </c>
      <c r="C197" s="125" t="s">
        <v>382</v>
      </c>
      <c r="D197" s="119">
        <v>331300</v>
      </c>
      <c r="E197" s="119">
        <v>123535.7</v>
      </c>
      <c r="F197" s="120">
        <f t="shared" si="2"/>
        <v>207764.3</v>
      </c>
      <c r="G197" s="5"/>
    </row>
    <row r="198" spans="1:7" ht="15" customHeight="1">
      <c r="A198" s="123" t="s">
        <v>383</v>
      </c>
      <c r="B198" s="124" t="s">
        <v>20</v>
      </c>
      <c r="C198" s="125" t="s">
        <v>384</v>
      </c>
      <c r="D198" s="119">
        <v>3600700</v>
      </c>
      <c r="E198" s="119">
        <v>950339.8</v>
      </c>
      <c r="F198" s="120">
        <f t="shared" si="2"/>
        <v>2650360.2000000002</v>
      </c>
      <c r="G198" s="5"/>
    </row>
    <row r="199" spans="1:7" ht="15" customHeight="1">
      <c r="A199" s="123" t="s">
        <v>385</v>
      </c>
      <c r="B199" s="124" t="s">
        <v>20</v>
      </c>
      <c r="C199" s="125" t="s">
        <v>386</v>
      </c>
      <c r="D199" s="119">
        <v>3600700</v>
      </c>
      <c r="E199" s="119">
        <v>950339.8</v>
      </c>
      <c r="F199" s="120">
        <f t="shared" si="2"/>
        <v>2650360.2000000002</v>
      </c>
      <c r="G199" s="5"/>
    </row>
    <row r="200" spans="1:7" ht="15" customHeight="1">
      <c r="A200" s="123" t="s">
        <v>387</v>
      </c>
      <c r="B200" s="124" t="s">
        <v>20</v>
      </c>
      <c r="C200" s="125" t="s">
        <v>388</v>
      </c>
      <c r="D200" s="119">
        <v>386254800</v>
      </c>
      <c r="E200" s="119">
        <v>207316558.41</v>
      </c>
      <c r="F200" s="120">
        <f t="shared" si="2"/>
        <v>178938241.59</v>
      </c>
      <c r="G200" s="5"/>
    </row>
    <row r="201" spans="1:7" ht="15" customHeight="1">
      <c r="A201" s="123" t="s">
        <v>389</v>
      </c>
      <c r="B201" s="124" t="s">
        <v>20</v>
      </c>
      <c r="C201" s="125" t="s">
        <v>390</v>
      </c>
      <c r="D201" s="119">
        <v>386254800</v>
      </c>
      <c r="E201" s="119">
        <v>207316558.41</v>
      </c>
      <c r="F201" s="120">
        <f t="shared" si="2"/>
        <v>178938241.59</v>
      </c>
      <c r="G201" s="5"/>
    </row>
    <row r="202" spans="1:7" ht="15" customHeight="1">
      <c r="A202" s="123" t="s">
        <v>391</v>
      </c>
      <c r="B202" s="124" t="s">
        <v>20</v>
      </c>
      <c r="C202" s="125" t="s">
        <v>392</v>
      </c>
      <c r="D202" s="119">
        <v>0</v>
      </c>
      <c r="E202" s="119">
        <v>0</v>
      </c>
      <c r="F202" s="120">
        <f t="shared" si="2"/>
        <v>0</v>
      </c>
      <c r="G202" s="5"/>
    </row>
    <row r="203" spans="1:7" ht="15" customHeight="1">
      <c r="A203" s="123" t="s">
        <v>393</v>
      </c>
      <c r="B203" s="124" t="s">
        <v>20</v>
      </c>
      <c r="C203" s="125" t="s">
        <v>394</v>
      </c>
      <c r="D203" s="119">
        <v>27009900</v>
      </c>
      <c r="E203" s="119">
        <v>18966125</v>
      </c>
      <c r="F203" s="120">
        <f t="shared" si="2"/>
        <v>8043775</v>
      </c>
      <c r="G203" s="5"/>
    </row>
    <row r="204" spans="1:7" ht="15" customHeight="1">
      <c r="A204" s="123" t="s">
        <v>395</v>
      </c>
      <c r="B204" s="124" t="s">
        <v>20</v>
      </c>
      <c r="C204" s="125" t="s">
        <v>396</v>
      </c>
      <c r="D204" s="119">
        <v>27009900</v>
      </c>
      <c r="E204" s="119">
        <v>18966125</v>
      </c>
      <c r="F204" s="120">
        <f t="shared" si="2"/>
        <v>8043775</v>
      </c>
      <c r="G204" s="5"/>
    </row>
    <row r="205" spans="1:7" ht="15" customHeight="1">
      <c r="A205" s="123" t="s">
        <v>397</v>
      </c>
      <c r="B205" s="124" t="s">
        <v>20</v>
      </c>
      <c r="C205" s="125" t="s">
        <v>398</v>
      </c>
      <c r="D205" s="119">
        <v>0</v>
      </c>
      <c r="E205" s="119">
        <v>0</v>
      </c>
      <c r="F205" s="120">
        <f t="shared" si="2"/>
        <v>0</v>
      </c>
      <c r="G205" s="5"/>
    </row>
    <row r="206" spans="1:7" ht="15" customHeight="1">
      <c r="A206" s="123" t="s">
        <v>399</v>
      </c>
      <c r="B206" s="124" t="s">
        <v>20</v>
      </c>
      <c r="C206" s="125" t="s">
        <v>400</v>
      </c>
      <c r="D206" s="119">
        <v>0</v>
      </c>
      <c r="E206" s="119">
        <v>0</v>
      </c>
      <c r="F206" s="120">
        <f t="shared" si="2"/>
        <v>0</v>
      </c>
      <c r="G206" s="5"/>
    </row>
    <row r="207" spans="1:7" ht="15" customHeight="1">
      <c r="A207" s="123" t="s">
        <v>401</v>
      </c>
      <c r="B207" s="124" t="s">
        <v>20</v>
      </c>
      <c r="C207" s="125" t="s">
        <v>402</v>
      </c>
      <c r="D207" s="119">
        <v>84500</v>
      </c>
      <c r="E207" s="119">
        <v>84500</v>
      </c>
      <c r="F207" s="120">
        <f t="shared" si="2"/>
        <v>0</v>
      </c>
      <c r="G207" s="5"/>
    </row>
    <row r="208" spans="1:7" ht="15" customHeight="1">
      <c r="A208" s="123" t="s">
        <v>403</v>
      </c>
      <c r="B208" s="124" t="s">
        <v>20</v>
      </c>
      <c r="C208" s="125" t="s">
        <v>404</v>
      </c>
      <c r="D208" s="119">
        <v>84500</v>
      </c>
      <c r="E208" s="119">
        <v>84500</v>
      </c>
      <c r="F208" s="120">
        <f t="shared" si="2"/>
        <v>0</v>
      </c>
      <c r="G208" s="5"/>
    </row>
    <row r="209" spans="1:7" ht="15" customHeight="1">
      <c r="A209" s="123" t="s">
        <v>405</v>
      </c>
      <c r="B209" s="124" t="s">
        <v>20</v>
      </c>
      <c r="C209" s="125" t="s">
        <v>406</v>
      </c>
      <c r="D209" s="119">
        <v>1325700</v>
      </c>
      <c r="E209" s="119">
        <v>1279642.49</v>
      </c>
      <c r="F209" s="120">
        <f t="shared" si="2"/>
        <v>46057.510000000009</v>
      </c>
      <c r="G209" s="5"/>
    </row>
    <row r="210" spans="1:7" ht="15" customHeight="1">
      <c r="A210" s="123" t="s">
        <v>407</v>
      </c>
      <c r="B210" s="124" t="s">
        <v>20</v>
      </c>
      <c r="C210" s="125" t="s">
        <v>408</v>
      </c>
      <c r="D210" s="119">
        <v>1325700</v>
      </c>
      <c r="E210" s="119">
        <v>1279642.49</v>
      </c>
      <c r="F210" s="120">
        <f t="shared" ref="F210:F237" si="3">D210-E210</f>
        <v>46057.510000000009</v>
      </c>
      <c r="G210" s="5"/>
    </row>
    <row r="211" spans="1:7" ht="15" customHeight="1">
      <c r="A211" s="123" t="s">
        <v>409</v>
      </c>
      <c r="B211" s="124" t="s">
        <v>20</v>
      </c>
      <c r="C211" s="125" t="s">
        <v>410</v>
      </c>
      <c r="D211" s="119">
        <v>16649600</v>
      </c>
      <c r="E211" s="119">
        <v>9565644.2200000007</v>
      </c>
      <c r="F211" s="120">
        <f t="shared" si="3"/>
        <v>7083955.7799999993</v>
      </c>
      <c r="G211" s="5"/>
    </row>
    <row r="212" spans="1:7" ht="15" customHeight="1">
      <c r="A212" s="123" t="s">
        <v>411</v>
      </c>
      <c r="B212" s="124" t="s">
        <v>20</v>
      </c>
      <c r="C212" s="125" t="s">
        <v>412</v>
      </c>
      <c r="D212" s="119">
        <v>16649600</v>
      </c>
      <c r="E212" s="119">
        <v>9565644.2200000007</v>
      </c>
      <c r="F212" s="120">
        <f t="shared" si="3"/>
        <v>7083955.7799999993</v>
      </c>
      <c r="G212" s="5"/>
    </row>
    <row r="213" spans="1:7" ht="15" customHeight="1">
      <c r="A213" s="123" t="s">
        <v>413</v>
      </c>
      <c r="B213" s="124" t="s">
        <v>20</v>
      </c>
      <c r="C213" s="125" t="s">
        <v>414</v>
      </c>
      <c r="D213" s="119">
        <v>16164400</v>
      </c>
      <c r="E213" s="119">
        <v>5365720</v>
      </c>
      <c r="F213" s="120">
        <f t="shared" si="3"/>
        <v>10798680</v>
      </c>
      <c r="G213" s="5"/>
    </row>
    <row r="214" spans="1:7" ht="15" customHeight="1">
      <c r="A214" s="123" t="s">
        <v>415</v>
      </c>
      <c r="B214" s="124" t="s">
        <v>20</v>
      </c>
      <c r="C214" s="125" t="s">
        <v>416</v>
      </c>
      <c r="D214" s="119">
        <v>16164400</v>
      </c>
      <c r="E214" s="119">
        <v>5365720</v>
      </c>
      <c r="F214" s="120">
        <f t="shared" si="3"/>
        <v>10798680</v>
      </c>
      <c r="G214" s="5"/>
    </row>
    <row r="215" spans="1:7" ht="15" customHeight="1">
      <c r="A215" s="123" t="s">
        <v>417</v>
      </c>
      <c r="B215" s="124" t="s">
        <v>20</v>
      </c>
      <c r="C215" s="125" t="s">
        <v>418</v>
      </c>
      <c r="D215" s="119">
        <v>1320000</v>
      </c>
      <c r="E215" s="119">
        <v>1320000</v>
      </c>
      <c r="F215" s="120">
        <f t="shared" si="3"/>
        <v>0</v>
      </c>
      <c r="G215" s="5"/>
    </row>
    <row r="216" spans="1:7" ht="15" customHeight="1">
      <c r="A216" s="123" t="s">
        <v>419</v>
      </c>
      <c r="B216" s="124" t="s">
        <v>20</v>
      </c>
      <c r="C216" s="125" t="s">
        <v>420</v>
      </c>
      <c r="D216" s="119">
        <v>1320000</v>
      </c>
      <c r="E216" s="119">
        <v>1320000</v>
      </c>
      <c r="F216" s="120">
        <f t="shared" si="3"/>
        <v>0</v>
      </c>
      <c r="G216" s="5"/>
    </row>
    <row r="217" spans="1:7" ht="15" customHeight="1">
      <c r="A217" s="123" t="s">
        <v>421</v>
      </c>
      <c r="B217" s="124" t="s">
        <v>20</v>
      </c>
      <c r="C217" s="125" t="s">
        <v>422</v>
      </c>
      <c r="D217" s="119">
        <v>2590700</v>
      </c>
      <c r="E217" s="119">
        <v>1027237.92</v>
      </c>
      <c r="F217" s="120">
        <f t="shared" si="3"/>
        <v>1563462.08</v>
      </c>
      <c r="G217" s="5"/>
    </row>
    <row r="218" spans="1:7" ht="15" customHeight="1">
      <c r="A218" s="123" t="s">
        <v>423</v>
      </c>
      <c r="B218" s="124" t="s">
        <v>20</v>
      </c>
      <c r="C218" s="125" t="s">
        <v>424</v>
      </c>
      <c r="D218" s="119">
        <v>2590700</v>
      </c>
      <c r="E218" s="119">
        <v>1027237.92</v>
      </c>
      <c r="F218" s="120">
        <f t="shared" si="3"/>
        <v>1563462.08</v>
      </c>
      <c r="G218" s="5"/>
    </row>
    <row r="219" spans="1:7" ht="15" customHeight="1">
      <c r="A219" s="123" t="s">
        <v>425</v>
      </c>
      <c r="B219" s="124" t="s">
        <v>20</v>
      </c>
      <c r="C219" s="125" t="s">
        <v>426</v>
      </c>
      <c r="D219" s="119">
        <v>502337500</v>
      </c>
      <c r="E219" s="119">
        <v>291647330</v>
      </c>
      <c r="F219" s="120">
        <f t="shared" si="3"/>
        <v>210690170</v>
      </c>
      <c r="G219" s="5"/>
    </row>
    <row r="220" spans="1:7" ht="15" customHeight="1">
      <c r="A220" s="123" t="s">
        <v>427</v>
      </c>
      <c r="B220" s="124" t="s">
        <v>20</v>
      </c>
      <c r="C220" s="125" t="s">
        <v>428</v>
      </c>
      <c r="D220" s="119">
        <v>502337500</v>
      </c>
      <c r="E220" s="119">
        <v>291647330</v>
      </c>
      <c r="F220" s="120">
        <f t="shared" si="3"/>
        <v>210690170</v>
      </c>
      <c r="G220" s="5"/>
    </row>
    <row r="221" spans="1:7" ht="15" customHeight="1">
      <c r="A221" s="123" t="s">
        <v>429</v>
      </c>
      <c r="B221" s="124" t="s">
        <v>20</v>
      </c>
      <c r="C221" s="125" t="s">
        <v>430</v>
      </c>
      <c r="D221" s="119">
        <v>43603100</v>
      </c>
      <c r="E221" s="119">
        <v>25658343.390000001</v>
      </c>
      <c r="F221" s="120">
        <f t="shared" si="3"/>
        <v>17944756.609999999</v>
      </c>
      <c r="G221" s="5"/>
    </row>
    <row r="222" spans="1:7" ht="15" customHeight="1">
      <c r="A222" s="123" t="s">
        <v>431</v>
      </c>
      <c r="B222" s="124" t="s">
        <v>20</v>
      </c>
      <c r="C222" s="125" t="s">
        <v>432</v>
      </c>
      <c r="D222" s="119">
        <v>2296000</v>
      </c>
      <c r="E222" s="119">
        <v>1126526.54</v>
      </c>
      <c r="F222" s="120">
        <f t="shared" si="3"/>
        <v>1169473.46</v>
      </c>
      <c r="G222" s="5"/>
    </row>
    <row r="223" spans="1:7" ht="15" customHeight="1">
      <c r="A223" s="123" t="s">
        <v>433</v>
      </c>
      <c r="B223" s="124" t="s">
        <v>20</v>
      </c>
      <c r="C223" s="125" t="s">
        <v>434</v>
      </c>
      <c r="D223" s="119">
        <v>2296000</v>
      </c>
      <c r="E223" s="119">
        <v>1126526.54</v>
      </c>
      <c r="F223" s="120">
        <f t="shared" si="3"/>
        <v>1169473.46</v>
      </c>
      <c r="G223" s="5"/>
    </row>
    <row r="224" spans="1:7" ht="15" customHeight="1">
      <c r="A224" s="123" t="s">
        <v>435</v>
      </c>
      <c r="B224" s="124" t="s">
        <v>20</v>
      </c>
      <c r="C224" s="125" t="s">
        <v>436</v>
      </c>
      <c r="D224" s="119">
        <v>0</v>
      </c>
      <c r="E224" s="119">
        <v>0</v>
      </c>
      <c r="F224" s="120">
        <f t="shared" si="3"/>
        <v>0</v>
      </c>
      <c r="G224" s="5"/>
    </row>
    <row r="225" spans="1:7" ht="15" customHeight="1">
      <c r="A225" s="123" t="s">
        <v>437</v>
      </c>
      <c r="B225" s="124" t="s">
        <v>20</v>
      </c>
      <c r="C225" s="125" t="s">
        <v>438</v>
      </c>
      <c r="D225" s="119">
        <v>1249900</v>
      </c>
      <c r="E225" s="119">
        <v>828545</v>
      </c>
      <c r="F225" s="120">
        <f t="shared" si="3"/>
        <v>421355</v>
      </c>
      <c r="G225" s="5"/>
    </row>
    <row r="226" spans="1:7" ht="15" customHeight="1">
      <c r="A226" s="123" t="s">
        <v>439</v>
      </c>
      <c r="B226" s="124" t="s">
        <v>20</v>
      </c>
      <c r="C226" s="125" t="s">
        <v>440</v>
      </c>
      <c r="D226" s="119">
        <v>1249900</v>
      </c>
      <c r="E226" s="119">
        <v>828545</v>
      </c>
      <c r="F226" s="120">
        <f t="shared" si="3"/>
        <v>421355</v>
      </c>
      <c r="G226" s="5"/>
    </row>
    <row r="227" spans="1:7" ht="15" customHeight="1">
      <c r="A227" s="123" t="s">
        <v>441</v>
      </c>
      <c r="B227" s="124" t="s">
        <v>20</v>
      </c>
      <c r="C227" s="125" t="s">
        <v>442</v>
      </c>
      <c r="D227" s="119">
        <v>35779000</v>
      </c>
      <c r="E227" s="119">
        <v>21715235.690000001</v>
      </c>
      <c r="F227" s="120">
        <f t="shared" si="3"/>
        <v>14063764.309999999</v>
      </c>
      <c r="G227" s="5"/>
    </row>
    <row r="228" spans="1:7" ht="15" customHeight="1">
      <c r="A228" s="123" t="s">
        <v>443</v>
      </c>
      <c r="B228" s="124" t="s">
        <v>20</v>
      </c>
      <c r="C228" s="125" t="s">
        <v>444</v>
      </c>
      <c r="D228" s="119">
        <v>35779000</v>
      </c>
      <c r="E228" s="119">
        <v>21715235.690000001</v>
      </c>
      <c r="F228" s="120">
        <f t="shared" si="3"/>
        <v>14063764.309999999</v>
      </c>
      <c r="G228" s="5"/>
    </row>
    <row r="229" spans="1:7" ht="15" customHeight="1">
      <c r="A229" s="123" t="s">
        <v>445</v>
      </c>
      <c r="B229" s="124" t="s">
        <v>20</v>
      </c>
      <c r="C229" s="125" t="s">
        <v>446</v>
      </c>
      <c r="D229" s="119">
        <v>4278200</v>
      </c>
      <c r="E229" s="119">
        <v>1988036.16</v>
      </c>
      <c r="F229" s="120">
        <f t="shared" si="3"/>
        <v>2290163.84</v>
      </c>
      <c r="G229" s="5"/>
    </row>
    <row r="230" spans="1:7" ht="15" customHeight="1">
      <c r="A230" s="123" t="s">
        <v>447</v>
      </c>
      <c r="B230" s="124" t="s">
        <v>20</v>
      </c>
      <c r="C230" s="125" t="s">
        <v>448</v>
      </c>
      <c r="D230" s="119">
        <v>4278200</v>
      </c>
      <c r="E230" s="119">
        <v>1988036.16</v>
      </c>
      <c r="F230" s="120">
        <f t="shared" si="3"/>
        <v>2290163.84</v>
      </c>
      <c r="G230" s="5"/>
    </row>
    <row r="231" spans="1:7" ht="15" customHeight="1">
      <c r="A231" s="123" t="s">
        <v>449</v>
      </c>
      <c r="B231" s="124" t="s">
        <v>20</v>
      </c>
      <c r="C231" s="125" t="s">
        <v>450</v>
      </c>
      <c r="D231" s="119">
        <v>0</v>
      </c>
      <c r="E231" s="119">
        <v>0</v>
      </c>
      <c r="F231" s="120">
        <f t="shared" si="3"/>
        <v>0</v>
      </c>
      <c r="G231" s="5"/>
    </row>
    <row r="232" spans="1:7" ht="15" customHeight="1">
      <c r="A232" s="123" t="s">
        <v>451</v>
      </c>
      <c r="B232" s="124" t="s">
        <v>20</v>
      </c>
      <c r="C232" s="125" t="s">
        <v>452</v>
      </c>
      <c r="D232" s="119">
        <v>0</v>
      </c>
      <c r="E232" s="119">
        <v>-16000</v>
      </c>
      <c r="F232" s="120">
        <f t="shared" si="3"/>
        <v>16000</v>
      </c>
      <c r="G232" s="5"/>
    </row>
    <row r="233" spans="1:7" ht="15" customHeight="1">
      <c r="A233" s="123" t="s">
        <v>453</v>
      </c>
      <c r="B233" s="124" t="s">
        <v>20</v>
      </c>
      <c r="C233" s="125" t="s">
        <v>454</v>
      </c>
      <c r="D233" s="119">
        <v>0</v>
      </c>
      <c r="E233" s="119">
        <v>-16000</v>
      </c>
      <c r="F233" s="120">
        <f t="shared" si="3"/>
        <v>16000</v>
      </c>
      <c r="G233" s="5"/>
    </row>
    <row r="234" spans="1:7" ht="15" customHeight="1">
      <c r="A234" s="123" t="s">
        <v>455</v>
      </c>
      <c r="B234" s="124" t="s">
        <v>20</v>
      </c>
      <c r="C234" s="125" t="s">
        <v>456</v>
      </c>
      <c r="D234" s="119">
        <v>-164534.65</v>
      </c>
      <c r="E234" s="119">
        <v>-1383524.82</v>
      </c>
      <c r="F234" s="120">
        <f t="shared" si="3"/>
        <v>1218990.1700000002</v>
      </c>
      <c r="G234" s="5"/>
    </row>
    <row r="235" spans="1:7" ht="15" customHeight="1">
      <c r="A235" s="123" t="s">
        <v>457</v>
      </c>
      <c r="B235" s="124" t="s">
        <v>20</v>
      </c>
      <c r="C235" s="125" t="s">
        <v>458</v>
      </c>
      <c r="D235" s="119">
        <v>-164534.65</v>
      </c>
      <c r="E235" s="119">
        <v>-1383524.82</v>
      </c>
      <c r="F235" s="120">
        <f t="shared" si="3"/>
        <v>1218990.1700000002</v>
      </c>
      <c r="G235" s="5"/>
    </row>
    <row r="236" spans="1:7" ht="15" customHeight="1">
      <c r="A236" s="123" t="s">
        <v>459</v>
      </c>
      <c r="B236" s="124" t="s">
        <v>20</v>
      </c>
      <c r="C236" s="125" t="s">
        <v>460</v>
      </c>
      <c r="D236" s="119">
        <v>-42023.66</v>
      </c>
      <c r="E236" s="119">
        <v>0</v>
      </c>
      <c r="F236" s="120">
        <f t="shared" si="3"/>
        <v>-42023.66</v>
      </c>
      <c r="G236" s="5"/>
    </row>
    <row r="237" spans="1:7" ht="15" customHeight="1">
      <c r="A237" s="123" t="s">
        <v>461</v>
      </c>
      <c r="B237" s="124" t="s">
        <v>20</v>
      </c>
      <c r="C237" s="125" t="s">
        <v>462</v>
      </c>
      <c r="D237" s="119">
        <v>-122510.99</v>
      </c>
      <c r="E237" s="119">
        <v>-1383524.82</v>
      </c>
      <c r="F237" s="120">
        <f t="shared" si="3"/>
        <v>1261013.83</v>
      </c>
      <c r="G237" s="5"/>
    </row>
    <row r="238" spans="1:7" ht="12.95" customHeight="1">
      <c r="A238" s="10"/>
      <c r="B238" s="108"/>
      <c r="C238" s="108"/>
      <c r="D238" s="108"/>
      <c r="E238" s="108"/>
      <c r="F238" s="108"/>
      <c r="G238" s="5"/>
    </row>
    <row r="239" spans="1:7" ht="12.95" customHeight="1">
      <c r="A239" s="10"/>
      <c r="B239" s="10"/>
      <c r="C239" s="10"/>
      <c r="D239" s="11"/>
      <c r="E239" s="11"/>
      <c r="F239" s="5"/>
      <c r="G239" s="5"/>
    </row>
  </sheetData>
  <mergeCells count="4">
    <mergeCell ref="A11:F11"/>
    <mergeCell ref="B5:D5"/>
    <mergeCell ref="A1:D1"/>
    <mergeCell ref="A2:D2"/>
  </mergeCells>
  <pageMargins left="0.39370078740157483" right="0.39370078740157483" top="0.39370078740157483" bottom="0.39370078740157483" header="0" footer="0"/>
  <pageSetup paperSize="9" scale="51" fitToHeight="27" orientation="portrait" r:id="rId1"/>
  <headerFooter>
    <oddFooter>&amp;R&amp;D СТР. &amp;P</oddFooter>
    <evenFooter>&amp;R&amp;D СТР. &amp;P</evenFooter>
  </headerFooter>
</worksheet>
</file>

<file path=xl/worksheets/sheet2.xml><?xml version="1.0" encoding="utf-8"?>
<worksheet xmlns="http://schemas.openxmlformats.org/spreadsheetml/2006/main" xmlns:r="http://schemas.openxmlformats.org/officeDocument/2006/relationships">
  <sheetPr>
    <pageSetUpPr fitToPage="1"/>
  </sheetPr>
  <dimension ref="A1:G416"/>
  <sheetViews>
    <sheetView zoomScaleSheetLayoutView="100" workbookViewId="0">
      <selection activeCell="B1" sqref="B1"/>
    </sheetView>
  </sheetViews>
  <sheetFormatPr defaultColWidth="9.375" defaultRowHeight="15.75"/>
  <cols>
    <col min="1" max="1" width="53.875" style="6" customWidth="1"/>
    <col min="2" max="2" width="7.125" style="6" customWidth="1"/>
    <col min="3" max="3" width="25.375" style="6" customWidth="1"/>
    <col min="4" max="4" width="19.125" style="6" customWidth="1"/>
    <col min="5" max="5" width="16" style="6" customWidth="1"/>
    <col min="6" max="6" width="15.75" style="6" customWidth="1"/>
    <col min="7" max="7" width="6.875" style="6" customWidth="1"/>
    <col min="8" max="16384" width="9.375" style="6"/>
  </cols>
  <sheetData>
    <row r="1" spans="1:7" ht="7.5" customHeight="1">
      <c r="A1" s="12"/>
      <c r="B1" s="13"/>
      <c r="C1" s="8"/>
      <c r="D1" s="8"/>
      <c r="E1" s="14"/>
      <c r="F1" s="5"/>
      <c r="G1" s="5"/>
    </row>
    <row r="2" spans="1:7" ht="14.1" customHeight="1">
      <c r="A2" s="131" t="s">
        <v>1050</v>
      </c>
      <c r="B2" s="131"/>
      <c r="C2" s="131"/>
      <c r="D2" s="131"/>
      <c r="E2" s="131"/>
      <c r="F2" s="131"/>
      <c r="G2" s="5"/>
    </row>
    <row r="3" spans="1:7" ht="12.95" customHeight="1">
      <c r="A3" s="16"/>
      <c r="B3" s="16"/>
      <c r="C3" s="16"/>
      <c r="D3" s="17"/>
      <c r="E3" s="14"/>
      <c r="F3" s="5"/>
      <c r="G3" s="5"/>
    </row>
    <row r="4" spans="1:7" ht="60" customHeight="1">
      <c r="A4" s="126" t="s">
        <v>11</v>
      </c>
      <c r="B4" s="127" t="s">
        <v>8</v>
      </c>
      <c r="C4" s="128" t="s">
        <v>463</v>
      </c>
      <c r="D4" s="20" t="s">
        <v>10</v>
      </c>
      <c r="E4" s="128" t="s">
        <v>12</v>
      </c>
      <c r="F4" s="128" t="s">
        <v>1048</v>
      </c>
      <c r="G4" s="5"/>
    </row>
    <row r="5" spans="1:7" ht="21.75" customHeight="1">
      <c r="A5" s="20" t="s">
        <v>13</v>
      </c>
      <c r="B5" s="21" t="s">
        <v>14</v>
      </c>
      <c r="C5" s="20" t="s">
        <v>15</v>
      </c>
      <c r="D5" s="20" t="s">
        <v>16</v>
      </c>
      <c r="E5" s="20" t="s">
        <v>17</v>
      </c>
      <c r="F5" s="20" t="s">
        <v>18</v>
      </c>
      <c r="G5" s="5"/>
    </row>
    <row r="6" spans="1:7" ht="30" customHeight="1">
      <c r="A6" s="22" t="s">
        <v>464</v>
      </c>
      <c r="B6" s="102" t="s">
        <v>465</v>
      </c>
      <c r="C6" s="18" t="s">
        <v>21</v>
      </c>
      <c r="D6" s="15">
        <v>1889538300</v>
      </c>
      <c r="E6" s="15">
        <v>944276651.33000004</v>
      </c>
      <c r="F6" s="98">
        <f>D6-E6</f>
        <v>945261648.66999996</v>
      </c>
      <c r="G6" s="5"/>
    </row>
    <row r="7" spans="1:7" ht="14.25" customHeight="1">
      <c r="A7" s="105" t="s">
        <v>23</v>
      </c>
      <c r="B7" s="103"/>
      <c r="C7" s="9"/>
      <c r="D7" s="19"/>
      <c r="E7" s="19"/>
      <c r="F7" s="99"/>
      <c r="G7" s="5"/>
    </row>
    <row r="8" spans="1:7">
      <c r="A8" s="27" t="s">
        <v>466</v>
      </c>
      <c r="B8" s="104" t="s">
        <v>465</v>
      </c>
      <c r="C8" s="9" t="s">
        <v>467</v>
      </c>
      <c r="D8" s="7">
        <v>148673210.71000001</v>
      </c>
      <c r="E8" s="7">
        <v>59999702.469999999</v>
      </c>
      <c r="F8" s="100">
        <f>D8-E8</f>
        <v>88673508.24000001</v>
      </c>
      <c r="G8" s="5"/>
    </row>
    <row r="9" spans="1:7" ht="47.25">
      <c r="A9" s="27" t="s">
        <v>468</v>
      </c>
      <c r="B9" s="104" t="s">
        <v>465</v>
      </c>
      <c r="C9" s="9" t="s">
        <v>469</v>
      </c>
      <c r="D9" s="7">
        <v>2091200</v>
      </c>
      <c r="E9" s="7">
        <v>0</v>
      </c>
      <c r="F9" s="100">
        <f t="shared" ref="F9:F72" si="0">D9-E9</f>
        <v>2091200</v>
      </c>
      <c r="G9" s="5"/>
    </row>
    <row r="10" spans="1:7" ht="78.75">
      <c r="A10" s="27" t="s">
        <v>470</v>
      </c>
      <c r="B10" s="104" t="s">
        <v>465</v>
      </c>
      <c r="C10" s="9" t="s">
        <v>471</v>
      </c>
      <c r="D10" s="7">
        <v>2081200</v>
      </c>
      <c r="E10" s="7">
        <v>0</v>
      </c>
      <c r="F10" s="100">
        <f t="shared" si="0"/>
        <v>2081200</v>
      </c>
      <c r="G10" s="5"/>
    </row>
    <row r="11" spans="1:7" ht="31.5">
      <c r="A11" s="27" t="s">
        <v>472</v>
      </c>
      <c r="B11" s="104" t="s">
        <v>465</v>
      </c>
      <c r="C11" s="9" t="s">
        <v>473</v>
      </c>
      <c r="D11" s="7">
        <v>2081200</v>
      </c>
      <c r="E11" s="7">
        <v>0</v>
      </c>
      <c r="F11" s="100">
        <f t="shared" si="0"/>
        <v>2081200</v>
      </c>
      <c r="G11" s="5"/>
    </row>
    <row r="12" spans="1:7" ht="31.5">
      <c r="A12" s="27" t="s">
        <v>474</v>
      </c>
      <c r="B12" s="104" t="s">
        <v>465</v>
      </c>
      <c r="C12" s="9" t="s">
        <v>475</v>
      </c>
      <c r="D12" s="7">
        <v>1541000</v>
      </c>
      <c r="E12" s="7">
        <v>0</v>
      </c>
      <c r="F12" s="100">
        <f t="shared" si="0"/>
        <v>1541000</v>
      </c>
      <c r="G12" s="5"/>
    </row>
    <row r="13" spans="1:7" ht="47.25">
      <c r="A13" s="27" t="s">
        <v>476</v>
      </c>
      <c r="B13" s="104" t="s">
        <v>465</v>
      </c>
      <c r="C13" s="9" t="s">
        <v>477</v>
      </c>
      <c r="D13" s="7">
        <v>71200</v>
      </c>
      <c r="E13" s="7">
        <v>0</v>
      </c>
      <c r="F13" s="100">
        <f t="shared" si="0"/>
        <v>71200</v>
      </c>
      <c r="G13" s="5"/>
    </row>
    <row r="14" spans="1:7" ht="47.25">
      <c r="A14" s="27" t="s">
        <v>478</v>
      </c>
      <c r="B14" s="104" t="s">
        <v>465</v>
      </c>
      <c r="C14" s="9" t="s">
        <v>479</v>
      </c>
      <c r="D14" s="7">
        <v>469000</v>
      </c>
      <c r="E14" s="7">
        <v>0</v>
      </c>
      <c r="F14" s="100">
        <f t="shared" si="0"/>
        <v>469000</v>
      </c>
      <c r="G14" s="5"/>
    </row>
    <row r="15" spans="1:7" ht="31.5">
      <c r="A15" s="27" t="s">
        <v>480</v>
      </c>
      <c r="B15" s="104" t="s">
        <v>465</v>
      </c>
      <c r="C15" s="9" t="s">
        <v>481</v>
      </c>
      <c r="D15" s="7">
        <v>10000</v>
      </c>
      <c r="E15" s="7">
        <v>0</v>
      </c>
      <c r="F15" s="100">
        <f t="shared" si="0"/>
        <v>10000</v>
      </c>
      <c r="G15" s="5"/>
    </row>
    <row r="16" spans="1:7" ht="31.5">
      <c r="A16" s="27" t="s">
        <v>482</v>
      </c>
      <c r="B16" s="104" t="s">
        <v>465</v>
      </c>
      <c r="C16" s="9" t="s">
        <v>483</v>
      </c>
      <c r="D16" s="7">
        <v>10000</v>
      </c>
      <c r="E16" s="7">
        <v>0</v>
      </c>
      <c r="F16" s="100">
        <f t="shared" si="0"/>
        <v>10000</v>
      </c>
      <c r="G16" s="5"/>
    </row>
    <row r="17" spans="1:7">
      <c r="A17" s="27" t="s">
        <v>484</v>
      </c>
      <c r="B17" s="104" t="s">
        <v>465</v>
      </c>
      <c r="C17" s="9" t="s">
        <v>485</v>
      </c>
      <c r="D17" s="7">
        <v>10000</v>
      </c>
      <c r="E17" s="7">
        <v>0</v>
      </c>
      <c r="F17" s="100">
        <f t="shared" si="0"/>
        <v>10000</v>
      </c>
      <c r="G17" s="5"/>
    </row>
    <row r="18" spans="1:7" ht="47.25">
      <c r="A18" s="27" t="s">
        <v>486</v>
      </c>
      <c r="B18" s="104" t="s">
        <v>465</v>
      </c>
      <c r="C18" s="9" t="s">
        <v>487</v>
      </c>
      <c r="D18" s="7">
        <v>74000</v>
      </c>
      <c r="E18" s="7">
        <v>32229</v>
      </c>
      <c r="F18" s="100">
        <f t="shared" si="0"/>
        <v>41771</v>
      </c>
      <c r="G18" s="5"/>
    </row>
    <row r="19" spans="1:7" ht="31.5">
      <c r="A19" s="27" t="s">
        <v>480</v>
      </c>
      <c r="B19" s="104" t="s">
        <v>465</v>
      </c>
      <c r="C19" s="9" t="s">
        <v>488</v>
      </c>
      <c r="D19" s="7">
        <v>74000</v>
      </c>
      <c r="E19" s="7">
        <v>32229</v>
      </c>
      <c r="F19" s="100">
        <f t="shared" si="0"/>
        <v>41771</v>
      </c>
      <c r="G19" s="5"/>
    </row>
    <row r="20" spans="1:7" ht="31.5">
      <c r="A20" s="27" t="s">
        <v>482</v>
      </c>
      <c r="B20" s="104" t="s">
        <v>465</v>
      </c>
      <c r="C20" s="9" t="s">
        <v>489</v>
      </c>
      <c r="D20" s="7">
        <v>74000</v>
      </c>
      <c r="E20" s="7">
        <v>32229</v>
      </c>
      <c r="F20" s="100">
        <f t="shared" si="0"/>
        <v>41771</v>
      </c>
      <c r="G20" s="5"/>
    </row>
    <row r="21" spans="1:7">
      <c r="A21" s="27" t="s">
        <v>484</v>
      </c>
      <c r="B21" s="104" t="s">
        <v>465</v>
      </c>
      <c r="C21" s="9" t="s">
        <v>490</v>
      </c>
      <c r="D21" s="7">
        <v>74000</v>
      </c>
      <c r="E21" s="7">
        <v>32229</v>
      </c>
      <c r="F21" s="100">
        <f t="shared" si="0"/>
        <v>41771</v>
      </c>
      <c r="G21" s="5"/>
    </row>
    <row r="22" spans="1:7" ht="47.25">
      <c r="A22" s="27" t="s">
        <v>491</v>
      </c>
      <c r="B22" s="104" t="s">
        <v>465</v>
      </c>
      <c r="C22" s="9" t="s">
        <v>492</v>
      </c>
      <c r="D22" s="7">
        <v>67017618</v>
      </c>
      <c r="E22" s="7">
        <v>27419982.07</v>
      </c>
      <c r="F22" s="100">
        <f t="shared" si="0"/>
        <v>39597635.93</v>
      </c>
      <c r="G22" s="5"/>
    </row>
    <row r="23" spans="1:7" ht="78.75">
      <c r="A23" s="27" t="s">
        <v>470</v>
      </c>
      <c r="B23" s="104" t="s">
        <v>465</v>
      </c>
      <c r="C23" s="9" t="s">
        <v>493</v>
      </c>
      <c r="D23" s="7">
        <v>61975700</v>
      </c>
      <c r="E23" s="7">
        <v>25458105.120000001</v>
      </c>
      <c r="F23" s="100">
        <f t="shared" si="0"/>
        <v>36517594.879999995</v>
      </c>
      <c r="G23" s="5"/>
    </row>
    <row r="24" spans="1:7" ht="31.5">
      <c r="A24" s="27" t="s">
        <v>472</v>
      </c>
      <c r="B24" s="104" t="s">
        <v>465</v>
      </c>
      <c r="C24" s="9" t="s">
        <v>494</v>
      </c>
      <c r="D24" s="7">
        <v>61975700</v>
      </c>
      <c r="E24" s="7">
        <v>25458105.120000001</v>
      </c>
      <c r="F24" s="100">
        <f t="shared" si="0"/>
        <v>36517594.879999995</v>
      </c>
      <c r="G24" s="5"/>
    </row>
    <row r="25" spans="1:7" ht="31.5">
      <c r="A25" s="27" t="s">
        <v>474</v>
      </c>
      <c r="B25" s="104" t="s">
        <v>465</v>
      </c>
      <c r="C25" s="9" t="s">
        <v>495</v>
      </c>
      <c r="D25" s="7">
        <v>45618400</v>
      </c>
      <c r="E25" s="7">
        <v>19547817.73</v>
      </c>
      <c r="F25" s="100">
        <f t="shared" si="0"/>
        <v>26070582.27</v>
      </c>
      <c r="G25" s="5"/>
    </row>
    <row r="26" spans="1:7" ht="47.25">
      <c r="A26" s="27" t="s">
        <v>476</v>
      </c>
      <c r="B26" s="104" t="s">
        <v>465</v>
      </c>
      <c r="C26" s="9" t="s">
        <v>496</v>
      </c>
      <c r="D26" s="7">
        <v>2797600</v>
      </c>
      <c r="E26" s="7">
        <v>688768.29</v>
      </c>
      <c r="F26" s="100">
        <f t="shared" si="0"/>
        <v>2108831.71</v>
      </c>
      <c r="G26" s="5"/>
    </row>
    <row r="27" spans="1:7" ht="47.25">
      <c r="A27" s="27" t="s">
        <v>478</v>
      </c>
      <c r="B27" s="104" t="s">
        <v>465</v>
      </c>
      <c r="C27" s="9" t="s">
        <v>497</v>
      </c>
      <c r="D27" s="7">
        <v>13559700</v>
      </c>
      <c r="E27" s="7">
        <v>5221519.0999999996</v>
      </c>
      <c r="F27" s="100">
        <f t="shared" si="0"/>
        <v>8338180.9000000004</v>
      </c>
      <c r="G27" s="5"/>
    </row>
    <row r="28" spans="1:7" ht="31.5">
      <c r="A28" s="27" t="s">
        <v>480</v>
      </c>
      <c r="B28" s="104" t="s">
        <v>465</v>
      </c>
      <c r="C28" s="9" t="s">
        <v>498</v>
      </c>
      <c r="D28" s="7">
        <v>4959118</v>
      </c>
      <c r="E28" s="7">
        <v>1958117.99</v>
      </c>
      <c r="F28" s="100">
        <f t="shared" si="0"/>
        <v>3001000.01</v>
      </c>
      <c r="G28" s="5"/>
    </row>
    <row r="29" spans="1:7" ht="31.5">
      <c r="A29" s="27" t="s">
        <v>482</v>
      </c>
      <c r="B29" s="104" t="s">
        <v>465</v>
      </c>
      <c r="C29" s="9" t="s">
        <v>499</v>
      </c>
      <c r="D29" s="7">
        <v>4959118</v>
      </c>
      <c r="E29" s="7">
        <v>1958117.99</v>
      </c>
      <c r="F29" s="100">
        <f t="shared" si="0"/>
        <v>3001000.01</v>
      </c>
      <c r="G29" s="5"/>
    </row>
    <row r="30" spans="1:7" ht="31.5">
      <c r="A30" s="27" t="s">
        <v>500</v>
      </c>
      <c r="B30" s="104" t="s">
        <v>465</v>
      </c>
      <c r="C30" s="9" t="s">
        <v>501</v>
      </c>
      <c r="D30" s="7">
        <v>0</v>
      </c>
      <c r="E30" s="7">
        <v>0</v>
      </c>
      <c r="F30" s="100">
        <f t="shared" si="0"/>
        <v>0</v>
      </c>
      <c r="G30" s="5"/>
    </row>
    <row r="31" spans="1:7">
      <c r="A31" s="27" t="s">
        <v>484</v>
      </c>
      <c r="B31" s="104" t="s">
        <v>465</v>
      </c>
      <c r="C31" s="9" t="s">
        <v>502</v>
      </c>
      <c r="D31" s="7">
        <v>3197718</v>
      </c>
      <c r="E31" s="7">
        <v>1214194.57</v>
      </c>
      <c r="F31" s="100">
        <f t="shared" si="0"/>
        <v>1983523.43</v>
      </c>
      <c r="G31" s="5"/>
    </row>
    <row r="32" spans="1:7">
      <c r="A32" s="27" t="s">
        <v>503</v>
      </c>
      <c r="B32" s="104" t="s">
        <v>465</v>
      </c>
      <c r="C32" s="9" t="s">
        <v>504</v>
      </c>
      <c r="D32" s="7">
        <v>1761400</v>
      </c>
      <c r="E32" s="7">
        <v>743923.42</v>
      </c>
      <c r="F32" s="100">
        <f t="shared" si="0"/>
        <v>1017476.58</v>
      </c>
      <c r="G32" s="5"/>
    </row>
    <row r="33" spans="1:7">
      <c r="A33" s="27" t="s">
        <v>505</v>
      </c>
      <c r="B33" s="104" t="s">
        <v>465</v>
      </c>
      <c r="C33" s="9" t="s">
        <v>506</v>
      </c>
      <c r="D33" s="7">
        <v>82500</v>
      </c>
      <c r="E33" s="7">
        <v>3750</v>
      </c>
      <c r="F33" s="100">
        <f t="shared" si="0"/>
        <v>78750</v>
      </c>
      <c r="G33" s="5"/>
    </row>
    <row r="34" spans="1:7">
      <c r="A34" s="27" t="s">
        <v>429</v>
      </c>
      <c r="B34" s="104" t="s">
        <v>465</v>
      </c>
      <c r="C34" s="9" t="s">
        <v>507</v>
      </c>
      <c r="D34" s="7">
        <v>82500</v>
      </c>
      <c r="E34" s="7">
        <v>3750</v>
      </c>
      <c r="F34" s="100">
        <f t="shared" si="0"/>
        <v>78750</v>
      </c>
      <c r="G34" s="5"/>
    </row>
    <row r="35" spans="1:7">
      <c r="A35" s="27" t="s">
        <v>508</v>
      </c>
      <c r="B35" s="104" t="s">
        <v>465</v>
      </c>
      <c r="C35" s="9" t="s">
        <v>509</v>
      </c>
      <c r="D35" s="7">
        <v>300</v>
      </c>
      <c r="E35" s="7">
        <v>8.9600000000000009</v>
      </c>
      <c r="F35" s="100">
        <f t="shared" si="0"/>
        <v>291.04000000000002</v>
      </c>
      <c r="G35" s="5"/>
    </row>
    <row r="36" spans="1:7">
      <c r="A36" s="27" t="s">
        <v>510</v>
      </c>
      <c r="B36" s="104" t="s">
        <v>465</v>
      </c>
      <c r="C36" s="9" t="s">
        <v>511</v>
      </c>
      <c r="D36" s="7">
        <v>300</v>
      </c>
      <c r="E36" s="7">
        <v>8.9600000000000009</v>
      </c>
      <c r="F36" s="100">
        <f t="shared" si="0"/>
        <v>291.04000000000002</v>
      </c>
      <c r="G36" s="5"/>
    </row>
    <row r="37" spans="1:7">
      <c r="A37" s="27" t="s">
        <v>512</v>
      </c>
      <c r="B37" s="104" t="s">
        <v>465</v>
      </c>
      <c r="C37" s="9" t="s">
        <v>513</v>
      </c>
      <c r="D37" s="7">
        <v>0</v>
      </c>
      <c r="E37" s="7">
        <v>0</v>
      </c>
      <c r="F37" s="100">
        <f t="shared" si="0"/>
        <v>0</v>
      </c>
      <c r="G37" s="5"/>
    </row>
    <row r="38" spans="1:7">
      <c r="A38" s="27" t="s">
        <v>514</v>
      </c>
      <c r="B38" s="104" t="s">
        <v>465</v>
      </c>
      <c r="C38" s="9" t="s">
        <v>515</v>
      </c>
      <c r="D38" s="7">
        <v>300</v>
      </c>
      <c r="E38" s="7">
        <v>8.9600000000000009</v>
      </c>
      <c r="F38" s="100">
        <f t="shared" si="0"/>
        <v>291.04000000000002</v>
      </c>
      <c r="G38" s="5"/>
    </row>
    <row r="39" spans="1:7">
      <c r="A39" s="27" t="s">
        <v>516</v>
      </c>
      <c r="B39" s="104" t="s">
        <v>465</v>
      </c>
      <c r="C39" s="9" t="s">
        <v>517</v>
      </c>
      <c r="D39" s="7">
        <v>84500</v>
      </c>
      <c r="E39" s="7">
        <v>84500</v>
      </c>
      <c r="F39" s="100">
        <f t="shared" si="0"/>
        <v>0</v>
      </c>
      <c r="G39" s="5"/>
    </row>
    <row r="40" spans="1:7" ht="31.5">
      <c r="A40" s="27" t="s">
        <v>480</v>
      </c>
      <c r="B40" s="104" t="s">
        <v>465</v>
      </c>
      <c r="C40" s="9" t="s">
        <v>518</v>
      </c>
      <c r="D40" s="7">
        <v>84500</v>
      </c>
      <c r="E40" s="7">
        <v>84500</v>
      </c>
      <c r="F40" s="100">
        <f t="shared" si="0"/>
        <v>0</v>
      </c>
      <c r="G40" s="5"/>
    </row>
    <row r="41" spans="1:7" ht="31.5">
      <c r="A41" s="27" t="s">
        <v>482</v>
      </c>
      <c r="B41" s="104" t="s">
        <v>465</v>
      </c>
      <c r="C41" s="9" t="s">
        <v>519</v>
      </c>
      <c r="D41" s="7">
        <v>84500</v>
      </c>
      <c r="E41" s="7">
        <v>84500</v>
      </c>
      <c r="F41" s="100">
        <f t="shared" si="0"/>
        <v>0</v>
      </c>
      <c r="G41" s="5"/>
    </row>
    <row r="42" spans="1:7">
      <c r="A42" s="27" t="s">
        <v>484</v>
      </c>
      <c r="B42" s="104" t="s">
        <v>465</v>
      </c>
      <c r="C42" s="9" t="s">
        <v>520</v>
      </c>
      <c r="D42" s="7">
        <v>84500</v>
      </c>
      <c r="E42" s="7">
        <v>84500</v>
      </c>
      <c r="F42" s="100">
        <f t="shared" si="0"/>
        <v>0</v>
      </c>
      <c r="G42" s="5"/>
    </row>
    <row r="43" spans="1:7" ht="47.25">
      <c r="A43" s="27" t="s">
        <v>521</v>
      </c>
      <c r="B43" s="104" t="s">
        <v>465</v>
      </c>
      <c r="C43" s="9" t="s">
        <v>522</v>
      </c>
      <c r="D43" s="7">
        <v>27762100</v>
      </c>
      <c r="E43" s="7">
        <v>11841819.73</v>
      </c>
      <c r="F43" s="100">
        <f t="shared" si="0"/>
        <v>15920280.27</v>
      </c>
      <c r="G43" s="5"/>
    </row>
    <row r="44" spans="1:7" ht="78.75">
      <c r="A44" s="27" t="s">
        <v>470</v>
      </c>
      <c r="B44" s="104" t="s">
        <v>465</v>
      </c>
      <c r="C44" s="9" t="s">
        <v>523</v>
      </c>
      <c r="D44" s="7">
        <v>26106000</v>
      </c>
      <c r="E44" s="7">
        <v>11189765.550000001</v>
      </c>
      <c r="F44" s="100">
        <f t="shared" si="0"/>
        <v>14916234.449999999</v>
      </c>
      <c r="G44" s="5"/>
    </row>
    <row r="45" spans="1:7" ht="31.5">
      <c r="A45" s="27" t="s">
        <v>472</v>
      </c>
      <c r="B45" s="104" t="s">
        <v>465</v>
      </c>
      <c r="C45" s="9" t="s">
        <v>524</v>
      </c>
      <c r="D45" s="7">
        <v>26106000</v>
      </c>
      <c r="E45" s="7">
        <v>11189765.550000001</v>
      </c>
      <c r="F45" s="100">
        <f t="shared" si="0"/>
        <v>14916234.449999999</v>
      </c>
      <c r="G45" s="5"/>
    </row>
    <row r="46" spans="1:7" ht="31.5">
      <c r="A46" s="27" t="s">
        <v>474</v>
      </c>
      <c r="B46" s="104" t="s">
        <v>465</v>
      </c>
      <c r="C46" s="9" t="s">
        <v>525</v>
      </c>
      <c r="D46" s="7">
        <v>18917900</v>
      </c>
      <c r="E46" s="7">
        <v>8296928.5300000003</v>
      </c>
      <c r="F46" s="100">
        <f t="shared" si="0"/>
        <v>10620971.469999999</v>
      </c>
      <c r="G46" s="5"/>
    </row>
    <row r="47" spans="1:7" ht="47.25">
      <c r="A47" s="27" t="s">
        <v>476</v>
      </c>
      <c r="B47" s="104" t="s">
        <v>465</v>
      </c>
      <c r="C47" s="9" t="s">
        <v>526</v>
      </c>
      <c r="D47" s="7">
        <v>1500300</v>
      </c>
      <c r="E47" s="7">
        <v>650452.68999999994</v>
      </c>
      <c r="F47" s="100">
        <f t="shared" si="0"/>
        <v>849847.31</v>
      </c>
      <c r="G47" s="5"/>
    </row>
    <row r="48" spans="1:7" ht="47.25">
      <c r="A48" s="27" t="s">
        <v>478</v>
      </c>
      <c r="B48" s="104" t="s">
        <v>465</v>
      </c>
      <c r="C48" s="9" t="s">
        <v>527</v>
      </c>
      <c r="D48" s="7">
        <v>5687800</v>
      </c>
      <c r="E48" s="7">
        <v>2242384.33</v>
      </c>
      <c r="F48" s="100">
        <f t="shared" si="0"/>
        <v>3445415.67</v>
      </c>
      <c r="G48" s="5"/>
    </row>
    <row r="49" spans="1:7" ht="31.5">
      <c r="A49" s="27" t="s">
        <v>480</v>
      </c>
      <c r="B49" s="104" t="s">
        <v>465</v>
      </c>
      <c r="C49" s="9" t="s">
        <v>528</v>
      </c>
      <c r="D49" s="7">
        <v>1644100</v>
      </c>
      <c r="E49" s="7">
        <v>652054.18000000005</v>
      </c>
      <c r="F49" s="100">
        <f t="shared" si="0"/>
        <v>992045.82</v>
      </c>
      <c r="G49" s="5"/>
    </row>
    <row r="50" spans="1:7" ht="31.5">
      <c r="A50" s="27" t="s">
        <v>482</v>
      </c>
      <c r="B50" s="104" t="s">
        <v>465</v>
      </c>
      <c r="C50" s="9" t="s">
        <v>529</v>
      </c>
      <c r="D50" s="7">
        <v>1644100</v>
      </c>
      <c r="E50" s="7">
        <v>652054.18000000005</v>
      </c>
      <c r="F50" s="100">
        <f t="shared" si="0"/>
        <v>992045.82</v>
      </c>
      <c r="G50" s="5"/>
    </row>
    <row r="51" spans="1:7">
      <c r="A51" s="27" t="s">
        <v>484</v>
      </c>
      <c r="B51" s="104" t="s">
        <v>465</v>
      </c>
      <c r="C51" s="9" t="s">
        <v>530</v>
      </c>
      <c r="D51" s="7">
        <v>1498300</v>
      </c>
      <c r="E51" s="7">
        <v>600551.65</v>
      </c>
      <c r="F51" s="100">
        <f t="shared" si="0"/>
        <v>897748.35</v>
      </c>
      <c r="G51" s="5"/>
    </row>
    <row r="52" spans="1:7">
      <c r="A52" s="27" t="s">
        <v>503</v>
      </c>
      <c r="B52" s="104" t="s">
        <v>465</v>
      </c>
      <c r="C52" s="9" t="s">
        <v>531</v>
      </c>
      <c r="D52" s="7">
        <v>145800</v>
      </c>
      <c r="E52" s="7">
        <v>51502.53</v>
      </c>
      <c r="F52" s="100">
        <f t="shared" si="0"/>
        <v>94297.47</v>
      </c>
      <c r="G52" s="5"/>
    </row>
    <row r="53" spans="1:7">
      <c r="A53" s="27" t="s">
        <v>505</v>
      </c>
      <c r="B53" s="104" t="s">
        <v>465</v>
      </c>
      <c r="C53" s="9" t="s">
        <v>532</v>
      </c>
      <c r="D53" s="7">
        <v>0</v>
      </c>
      <c r="E53" s="7">
        <v>0</v>
      </c>
      <c r="F53" s="100">
        <f t="shared" si="0"/>
        <v>0</v>
      </c>
      <c r="G53" s="5"/>
    </row>
    <row r="54" spans="1:7">
      <c r="A54" s="27" t="s">
        <v>429</v>
      </c>
      <c r="B54" s="104" t="s">
        <v>465</v>
      </c>
      <c r="C54" s="9" t="s">
        <v>533</v>
      </c>
      <c r="D54" s="7">
        <v>0</v>
      </c>
      <c r="E54" s="7">
        <v>0</v>
      </c>
      <c r="F54" s="100">
        <f t="shared" si="0"/>
        <v>0</v>
      </c>
      <c r="G54" s="5"/>
    </row>
    <row r="55" spans="1:7">
      <c r="A55" s="27" t="s">
        <v>508</v>
      </c>
      <c r="B55" s="104" t="s">
        <v>465</v>
      </c>
      <c r="C55" s="9" t="s">
        <v>534</v>
      </c>
      <c r="D55" s="7">
        <v>12000</v>
      </c>
      <c r="E55" s="7">
        <v>0</v>
      </c>
      <c r="F55" s="100">
        <f t="shared" si="0"/>
        <v>12000</v>
      </c>
      <c r="G55" s="5"/>
    </row>
    <row r="56" spans="1:7">
      <c r="A56" s="27" t="s">
        <v>510</v>
      </c>
      <c r="B56" s="104" t="s">
        <v>465</v>
      </c>
      <c r="C56" s="9" t="s">
        <v>535</v>
      </c>
      <c r="D56" s="7">
        <v>12000</v>
      </c>
      <c r="E56" s="7">
        <v>0</v>
      </c>
      <c r="F56" s="100">
        <f t="shared" si="0"/>
        <v>12000</v>
      </c>
      <c r="G56" s="5"/>
    </row>
    <row r="57" spans="1:7">
      <c r="A57" s="27" t="s">
        <v>514</v>
      </c>
      <c r="B57" s="104" t="s">
        <v>465</v>
      </c>
      <c r="C57" s="9" t="s">
        <v>536</v>
      </c>
      <c r="D57" s="7">
        <v>12000</v>
      </c>
      <c r="E57" s="7">
        <v>0</v>
      </c>
      <c r="F57" s="100">
        <f t="shared" si="0"/>
        <v>12000</v>
      </c>
      <c r="G57" s="5"/>
    </row>
    <row r="58" spans="1:7">
      <c r="A58" s="27" t="s">
        <v>537</v>
      </c>
      <c r="B58" s="104" t="s">
        <v>465</v>
      </c>
      <c r="C58" s="9" t="s">
        <v>538</v>
      </c>
      <c r="D58" s="7">
        <v>0</v>
      </c>
      <c r="E58" s="7">
        <v>0</v>
      </c>
      <c r="F58" s="100">
        <f t="shared" si="0"/>
        <v>0</v>
      </c>
      <c r="G58" s="5"/>
    </row>
    <row r="59" spans="1:7">
      <c r="A59" s="27" t="s">
        <v>508</v>
      </c>
      <c r="B59" s="104" t="s">
        <v>465</v>
      </c>
      <c r="C59" s="9" t="s">
        <v>539</v>
      </c>
      <c r="D59" s="7">
        <v>0</v>
      </c>
      <c r="E59" s="7">
        <v>0</v>
      </c>
      <c r="F59" s="100">
        <f t="shared" si="0"/>
        <v>0</v>
      </c>
      <c r="G59" s="5"/>
    </row>
    <row r="60" spans="1:7">
      <c r="A60" s="27" t="s">
        <v>540</v>
      </c>
      <c r="B60" s="104" t="s">
        <v>465</v>
      </c>
      <c r="C60" s="9" t="s">
        <v>541</v>
      </c>
      <c r="D60" s="7">
        <v>0</v>
      </c>
      <c r="E60" s="7">
        <v>0</v>
      </c>
      <c r="F60" s="100">
        <f t="shared" si="0"/>
        <v>0</v>
      </c>
      <c r="G60" s="5"/>
    </row>
    <row r="61" spans="1:7">
      <c r="A61" s="27" t="s">
        <v>542</v>
      </c>
      <c r="B61" s="104" t="s">
        <v>465</v>
      </c>
      <c r="C61" s="9" t="s">
        <v>543</v>
      </c>
      <c r="D61" s="7">
        <v>1943453.71</v>
      </c>
      <c r="E61" s="7">
        <v>0</v>
      </c>
      <c r="F61" s="100">
        <f t="shared" si="0"/>
        <v>1943453.71</v>
      </c>
      <c r="G61" s="5"/>
    </row>
    <row r="62" spans="1:7">
      <c r="A62" s="27" t="s">
        <v>508</v>
      </c>
      <c r="B62" s="104" t="s">
        <v>465</v>
      </c>
      <c r="C62" s="9" t="s">
        <v>544</v>
      </c>
      <c r="D62" s="7">
        <v>1943453.71</v>
      </c>
      <c r="E62" s="7">
        <v>0</v>
      </c>
      <c r="F62" s="100">
        <f t="shared" si="0"/>
        <v>1943453.71</v>
      </c>
      <c r="G62" s="5"/>
    </row>
    <row r="63" spans="1:7">
      <c r="A63" s="27" t="s">
        <v>545</v>
      </c>
      <c r="B63" s="104" t="s">
        <v>465</v>
      </c>
      <c r="C63" s="9" t="s">
        <v>546</v>
      </c>
      <c r="D63" s="7">
        <v>1943453.71</v>
      </c>
      <c r="E63" s="7">
        <v>0</v>
      </c>
      <c r="F63" s="100">
        <f t="shared" si="0"/>
        <v>1943453.71</v>
      </c>
      <c r="G63" s="5"/>
    </row>
    <row r="64" spans="1:7">
      <c r="A64" s="27" t="s">
        <v>547</v>
      </c>
      <c r="B64" s="104" t="s">
        <v>465</v>
      </c>
      <c r="C64" s="9" t="s">
        <v>548</v>
      </c>
      <c r="D64" s="7">
        <v>49700339</v>
      </c>
      <c r="E64" s="7">
        <v>20621171.670000002</v>
      </c>
      <c r="F64" s="100">
        <f t="shared" si="0"/>
        <v>29079167.329999998</v>
      </c>
      <c r="G64" s="5"/>
    </row>
    <row r="65" spans="1:7" ht="78.75">
      <c r="A65" s="27" t="s">
        <v>470</v>
      </c>
      <c r="B65" s="104" t="s">
        <v>465</v>
      </c>
      <c r="C65" s="9" t="s">
        <v>549</v>
      </c>
      <c r="D65" s="7">
        <v>20024400</v>
      </c>
      <c r="E65" s="7">
        <v>8028339.0099999998</v>
      </c>
      <c r="F65" s="100">
        <f t="shared" si="0"/>
        <v>11996060.99</v>
      </c>
      <c r="G65" s="5"/>
    </row>
    <row r="66" spans="1:7">
      <c r="A66" s="27" t="s">
        <v>550</v>
      </c>
      <c r="B66" s="104" t="s">
        <v>465</v>
      </c>
      <c r="C66" s="9" t="s">
        <v>551</v>
      </c>
      <c r="D66" s="7">
        <v>5883000</v>
      </c>
      <c r="E66" s="7">
        <v>2357991.2999999998</v>
      </c>
      <c r="F66" s="100">
        <f t="shared" si="0"/>
        <v>3525008.7</v>
      </c>
      <c r="G66" s="5"/>
    </row>
    <row r="67" spans="1:7">
      <c r="A67" s="27" t="s">
        <v>552</v>
      </c>
      <c r="B67" s="104" t="s">
        <v>465</v>
      </c>
      <c r="C67" s="9" t="s">
        <v>553</v>
      </c>
      <c r="D67" s="7">
        <v>4501600</v>
      </c>
      <c r="E67" s="7">
        <v>1851192.75</v>
      </c>
      <c r="F67" s="100">
        <f t="shared" si="0"/>
        <v>2650407.25</v>
      </c>
      <c r="G67" s="5"/>
    </row>
    <row r="68" spans="1:7" ht="31.5">
      <c r="A68" s="27" t="s">
        <v>554</v>
      </c>
      <c r="B68" s="104" t="s">
        <v>465</v>
      </c>
      <c r="C68" s="9" t="s">
        <v>555</v>
      </c>
      <c r="D68" s="7">
        <v>22000</v>
      </c>
      <c r="E68" s="7">
        <v>500</v>
      </c>
      <c r="F68" s="100">
        <f t="shared" si="0"/>
        <v>21500</v>
      </c>
      <c r="G68" s="5"/>
    </row>
    <row r="69" spans="1:7" ht="47.25">
      <c r="A69" s="27" t="s">
        <v>556</v>
      </c>
      <c r="B69" s="104" t="s">
        <v>465</v>
      </c>
      <c r="C69" s="9" t="s">
        <v>557</v>
      </c>
      <c r="D69" s="7">
        <v>1359400</v>
      </c>
      <c r="E69" s="7">
        <v>506298.55</v>
      </c>
      <c r="F69" s="100">
        <f t="shared" si="0"/>
        <v>853101.45</v>
      </c>
      <c r="G69" s="5"/>
    </row>
    <row r="70" spans="1:7" ht="31.5">
      <c r="A70" s="27" t="s">
        <v>472</v>
      </c>
      <c r="B70" s="104" t="s">
        <v>465</v>
      </c>
      <c r="C70" s="9" t="s">
        <v>558</v>
      </c>
      <c r="D70" s="7">
        <v>14141400</v>
      </c>
      <c r="E70" s="7">
        <v>5670347.71</v>
      </c>
      <c r="F70" s="100">
        <f t="shared" si="0"/>
        <v>8471052.2899999991</v>
      </c>
      <c r="G70" s="5"/>
    </row>
    <row r="71" spans="1:7" ht="31.5">
      <c r="A71" s="27" t="s">
        <v>474</v>
      </c>
      <c r="B71" s="104" t="s">
        <v>465</v>
      </c>
      <c r="C71" s="9" t="s">
        <v>559</v>
      </c>
      <c r="D71" s="7">
        <v>10507300</v>
      </c>
      <c r="E71" s="7">
        <v>4337572.13</v>
      </c>
      <c r="F71" s="100">
        <f t="shared" si="0"/>
        <v>6169727.8700000001</v>
      </c>
      <c r="G71" s="5"/>
    </row>
    <row r="72" spans="1:7" ht="47.25">
      <c r="A72" s="27" t="s">
        <v>476</v>
      </c>
      <c r="B72" s="104" t="s">
        <v>465</v>
      </c>
      <c r="C72" s="9" t="s">
        <v>560</v>
      </c>
      <c r="D72" s="7">
        <v>463000</v>
      </c>
      <c r="E72" s="7">
        <v>114267.6</v>
      </c>
      <c r="F72" s="100">
        <f t="shared" si="0"/>
        <v>348732.4</v>
      </c>
      <c r="G72" s="5"/>
    </row>
    <row r="73" spans="1:7" ht="31.5">
      <c r="A73" s="27" t="s">
        <v>561</v>
      </c>
      <c r="B73" s="104" t="s">
        <v>465</v>
      </c>
      <c r="C73" s="9" t="s">
        <v>562</v>
      </c>
      <c r="D73" s="7">
        <v>0</v>
      </c>
      <c r="E73" s="7">
        <v>0</v>
      </c>
      <c r="F73" s="100">
        <f t="shared" ref="F73:F136" si="1">D73-E73</f>
        <v>0</v>
      </c>
      <c r="G73" s="5"/>
    </row>
    <row r="74" spans="1:7" ht="47.25">
      <c r="A74" s="27" t="s">
        <v>478</v>
      </c>
      <c r="B74" s="104" t="s">
        <v>465</v>
      </c>
      <c r="C74" s="9" t="s">
        <v>563</v>
      </c>
      <c r="D74" s="7">
        <v>3171100</v>
      </c>
      <c r="E74" s="7">
        <v>1218507.98</v>
      </c>
      <c r="F74" s="100">
        <f t="shared" si="1"/>
        <v>1952592.02</v>
      </c>
      <c r="G74" s="5"/>
    </row>
    <row r="75" spans="1:7" ht="31.5">
      <c r="A75" s="27" t="s">
        <v>480</v>
      </c>
      <c r="B75" s="104" t="s">
        <v>465</v>
      </c>
      <c r="C75" s="9" t="s">
        <v>564</v>
      </c>
      <c r="D75" s="7">
        <v>8736039</v>
      </c>
      <c r="E75" s="7">
        <v>5469814.7599999998</v>
      </c>
      <c r="F75" s="100">
        <f t="shared" si="1"/>
        <v>3266224.24</v>
      </c>
      <c r="G75" s="5"/>
    </row>
    <row r="76" spans="1:7" ht="31.5">
      <c r="A76" s="27" t="s">
        <v>482</v>
      </c>
      <c r="B76" s="104" t="s">
        <v>465</v>
      </c>
      <c r="C76" s="9" t="s">
        <v>565</v>
      </c>
      <c r="D76" s="7">
        <v>8736039</v>
      </c>
      <c r="E76" s="7">
        <v>5469814.7599999998</v>
      </c>
      <c r="F76" s="100">
        <f t="shared" si="1"/>
        <v>3266224.24</v>
      </c>
      <c r="G76" s="5"/>
    </row>
    <row r="77" spans="1:7">
      <c r="A77" s="27" t="s">
        <v>484</v>
      </c>
      <c r="B77" s="104" t="s">
        <v>465</v>
      </c>
      <c r="C77" s="9" t="s">
        <v>566</v>
      </c>
      <c r="D77" s="7">
        <v>8068139</v>
      </c>
      <c r="E77" s="7">
        <v>5142889.58</v>
      </c>
      <c r="F77" s="100">
        <f t="shared" si="1"/>
        <v>2925249.42</v>
      </c>
      <c r="G77" s="5"/>
    </row>
    <row r="78" spans="1:7">
      <c r="A78" s="27" t="s">
        <v>503</v>
      </c>
      <c r="B78" s="104" t="s">
        <v>465</v>
      </c>
      <c r="C78" s="9" t="s">
        <v>567</v>
      </c>
      <c r="D78" s="7">
        <v>667900</v>
      </c>
      <c r="E78" s="7">
        <v>326925.18</v>
      </c>
      <c r="F78" s="100">
        <f t="shared" si="1"/>
        <v>340974.82</v>
      </c>
      <c r="G78" s="5"/>
    </row>
    <row r="79" spans="1:7" ht="31.5">
      <c r="A79" s="27" t="s">
        <v>568</v>
      </c>
      <c r="B79" s="104" t="s">
        <v>465</v>
      </c>
      <c r="C79" s="9" t="s">
        <v>569</v>
      </c>
      <c r="D79" s="7">
        <v>14802600</v>
      </c>
      <c r="E79" s="7">
        <v>6825766.1600000001</v>
      </c>
      <c r="F79" s="100">
        <f t="shared" si="1"/>
        <v>7976833.8399999999</v>
      </c>
      <c r="G79" s="5"/>
    </row>
    <row r="80" spans="1:7">
      <c r="A80" s="27" t="s">
        <v>570</v>
      </c>
      <c r="B80" s="104" t="s">
        <v>465</v>
      </c>
      <c r="C80" s="9" t="s">
        <v>571</v>
      </c>
      <c r="D80" s="7">
        <v>11457300</v>
      </c>
      <c r="E80" s="7">
        <v>5324600</v>
      </c>
      <c r="F80" s="100">
        <f t="shared" si="1"/>
        <v>6132700</v>
      </c>
      <c r="G80" s="5"/>
    </row>
    <row r="81" spans="1:7" ht="63">
      <c r="A81" s="27" t="s">
        <v>572</v>
      </c>
      <c r="B81" s="104" t="s">
        <v>465</v>
      </c>
      <c r="C81" s="9" t="s">
        <v>573</v>
      </c>
      <c r="D81" s="7">
        <v>11432500</v>
      </c>
      <c r="E81" s="7">
        <v>5324600</v>
      </c>
      <c r="F81" s="100">
        <f t="shared" si="1"/>
        <v>6107900</v>
      </c>
      <c r="G81" s="5"/>
    </row>
    <row r="82" spans="1:7">
      <c r="A82" s="27" t="s">
        <v>574</v>
      </c>
      <c r="B82" s="104" t="s">
        <v>465</v>
      </c>
      <c r="C82" s="9" t="s">
        <v>575</v>
      </c>
      <c r="D82" s="7">
        <v>24800</v>
      </c>
      <c r="E82" s="7">
        <v>0</v>
      </c>
      <c r="F82" s="100">
        <f t="shared" si="1"/>
        <v>24800</v>
      </c>
      <c r="G82" s="5"/>
    </row>
    <row r="83" spans="1:7" ht="63">
      <c r="A83" s="27" t="s">
        <v>576</v>
      </c>
      <c r="B83" s="104" t="s">
        <v>465</v>
      </c>
      <c r="C83" s="9" t="s">
        <v>577</v>
      </c>
      <c r="D83" s="7">
        <v>3345300</v>
      </c>
      <c r="E83" s="7">
        <v>1501166.16</v>
      </c>
      <c r="F83" s="100">
        <f t="shared" si="1"/>
        <v>1844133.84</v>
      </c>
      <c r="G83" s="5"/>
    </row>
    <row r="84" spans="1:7" ht="31.5">
      <c r="A84" s="27" t="s">
        <v>578</v>
      </c>
      <c r="B84" s="104" t="s">
        <v>465</v>
      </c>
      <c r="C84" s="9" t="s">
        <v>579</v>
      </c>
      <c r="D84" s="7">
        <v>3345300</v>
      </c>
      <c r="E84" s="7">
        <v>1501166.16</v>
      </c>
      <c r="F84" s="100">
        <f t="shared" si="1"/>
        <v>1844133.84</v>
      </c>
      <c r="G84" s="5"/>
    </row>
    <row r="85" spans="1:7">
      <c r="A85" s="27" t="s">
        <v>508</v>
      </c>
      <c r="B85" s="104" t="s">
        <v>465</v>
      </c>
      <c r="C85" s="9" t="s">
        <v>580</v>
      </c>
      <c r="D85" s="7">
        <v>6137300</v>
      </c>
      <c r="E85" s="7">
        <v>297251.74</v>
      </c>
      <c r="F85" s="100">
        <f t="shared" si="1"/>
        <v>5840048.2599999998</v>
      </c>
      <c r="G85" s="5"/>
    </row>
    <row r="86" spans="1:7">
      <c r="A86" s="27" t="s">
        <v>581</v>
      </c>
      <c r="B86" s="104" t="s">
        <v>465</v>
      </c>
      <c r="C86" s="9" t="s">
        <v>582</v>
      </c>
      <c r="D86" s="7">
        <v>0</v>
      </c>
      <c r="E86" s="7">
        <v>0</v>
      </c>
      <c r="F86" s="100">
        <f t="shared" si="1"/>
        <v>0</v>
      </c>
      <c r="G86" s="5"/>
    </row>
    <row r="87" spans="1:7" ht="47.25">
      <c r="A87" s="27" t="s">
        <v>583</v>
      </c>
      <c r="B87" s="104" t="s">
        <v>465</v>
      </c>
      <c r="C87" s="9" t="s">
        <v>584</v>
      </c>
      <c r="D87" s="7">
        <v>0</v>
      </c>
      <c r="E87" s="7">
        <v>0</v>
      </c>
      <c r="F87" s="100">
        <f t="shared" si="1"/>
        <v>0</v>
      </c>
      <c r="G87" s="5"/>
    </row>
    <row r="88" spans="1:7">
      <c r="A88" s="27" t="s">
        <v>510</v>
      </c>
      <c r="B88" s="104" t="s">
        <v>465</v>
      </c>
      <c r="C88" s="9" t="s">
        <v>585</v>
      </c>
      <c r="D88" s="7">
        <v>395100</v>
      </c>
      <c r="E88" s="7">
        <v>297251.74</v>
      </c>
      <c r="F88" s="100">
        <f t="shared" si="1"/>
        <v>97848.260000000009</v>
      </c>
      <c r="G88" s="5"/>
    </row>
    <row r="89" spans="1:7" ht="31.5">
      <c r="A89" s="27" t="s">
        <v>586</v>
      </c>
      <c r="B89" s="104" t="s">
        <v>465</v>
      </c>
      <c r="C89" s="9" t="s">
        <v>587</v>
      </c>
      <c r="D89" s="7">
        <v>87600</v>
      </c>
      <c r="E89" s="7">
        <v>17333</v>
      </c>
      <c r="F89" s="100">
        <f t="shared" si="1"/>
        <v>70267</v>
      </c>
      <c r="G89" s="5"/>
    </row>
    <row r="90" spans="1:7">
      <c r="A90" s="27" t="s">
        <v>512</v>
      </c>
      <c r="B90" s="104" t="s">
        <v>465</v>
      </c>
      <c r="C90" s="9" t="s">
        <v>588</v>
      </c>
      <c r="D90" s="7">
        <v>37400</v>
      </c>
      <c r="E90" s="7">
        <v>15946</v>
      </c>
      <c r="F90" s="100">
        <f t="shared" si="1"/>
        <v>21454</v>
      </c>
      <c r="G90" s="5"/>
    </row>
    <row r="91" spans="1:7">
      <c r="A91" s="27" t="s">
        <v>514</v>
      </c>
      <c r="B91" s="104" t="s">
        <v>465</v>
      </c>
      <c r="C91" s="9" t="s">
        <v>589</v>
      </c>
      <c r="D91" s="7">
        <v>270100</v>
      </c>
      <c r="E91" s="7">
        <v>263972.74</v>
      </c>
      <c r="F91" s="100">
        <f t="shared" si="1"/>
        <v>6127.2600000000093</v>
      </c>
      <c r="G91" s="5"/>
    </row>
    <row r="92" spans="1:7">
      <c r="A92" s="27" t="s">
        <v>545</v>
      </c>
      <c r="B92" s="104" t="s">
        <v>465</v>
      </c>
      <c r="C92" s="9" t="s">
        <v>590</v>
      </c>
      <c r="D92" s="7">
        <v>5742200</v>
      </c>
      <c r="E92" s="7">
        <v>0</v>
      </c>
      <c r="F92" s="100">
        <f t="shared" si="1"/>
        <v>5742200</v>
      </c>
      <c r="G92" s="5"/>
    </row>
    <row r="93" spans="1:7">
      <c r="A93" s="27" t="s">
        <v>591</v>
      </c>
      <c r="B93" s="104" t="s">
        <v>465</v>
      </c>
      <c r="C93" s="9" t="s">
        <v>592</v>
      </c>
      <c r="D93" s="7">
        <v>0</v>
      </c>
      <c r="E93" s="7">
        <v>0</v>
      </c>
      <c r="F93" s="100">
        <f t="shared" si="1"/>
        <v>0</v>
      </c>
      <c r="G93" s="5"/>
    </row>
    <row r="94" spans="1:7">
      <c r="A94" s="27" t="s">
        <v>593</v>
      </c>
      <c r="B94" s="104" t="s">
        <v>465</v>
      </c>
      <c r="C94" s="9" t="s">
        <v>594</v>
      </c>
      <c r="D94" s="7">
        <v>0</v>
      </c>
      <c r="E94" s="7">
        <v>0</v>
      </c>
      <c r="F94" s="100">
        <f t="shared" si="1"/>
        <v>0</v>
      </c>
      <c r="G94" s="5"/>
    </row>
    <row r="95" spans="1:7" ht="78.75">
      <c r="A95" s="27" t="s">
        <v>470</v>
      </c>
      <c r="B95" s="104" t="s">
        <v>465</v>
      </c>
      <c r="C95" s="9" t="s">
        <v>595</v>
      </c>
      <c r="D95" s="7">
        <v>0</v>
      </c>
      <c r="E95" s="7">
        <v>0</v>
      </c>
      <c r="F95" s="100">
        <f t="shared" si="1"/>
        <v>0</v>
      </c>
      <c r="G95" s="5"/>
    </row>
    <row r="96" spans="1:7" ht="31.5">
      <c r="A96" s="27" t="s">
        <v>472</v>
      </c>
      <c r="B96" s="104" t="s">
        <v>465</v>
      </c>
      <c r="C96" s="9" t="s">
        <v>596</v>
      </c>
      <c r="D96" s="7">
        <v>0</v>
      </c>
      <c r="E96" s="7">
        <v>0</v>
      </c>
      <c r="F96" s="100">
        <f t="shared" si="1"/>
        <v>0</v>
      </c>
      <c r="G96" s="5"/>
    </row>
    <row r="97" spans="1:7" ht="31.5">
      <c r="A97" s="27" t="s">
        <v>474</v>
      </c>
      <c r="B97" s="104" t="s">
        <v>465</v>
      </c>
      <c r="C97" s="9" t="s">
        <v>597</v>
      </c>
      <c r="D97" s="7">
        <v>0</v>
      </c>
      <c r="E97" s="7">
        <v>0</v>
      </c>
      <c r="F97" s="100">
        <f t="shared" si="1"/>
        <v>0</v>
      </c>
      <c r="G97" s="5"/>
    </row>
    <row r="98" spans="1:7" ht="47.25">
      <c r="A98" s="27" t="s">
        <v>478</v>
      </c>
      <c r="B98" s="104" t="s">
        <v>465</v>
      </c>
      <c r="C98" s="9" t="s">
        <v>598</v>
      </c>
      <c r="D98" s="7">
        <v>0</v>
      </c>
      <c r="E98" s="7">
        <v>0</v>
      </c>
      <c r="F98" s="100">
        <f t="shared" si="1"/>
        <v>0</v>
      </c>
      <c r="G98" s="5"/>
    </row>
    <row r="99" spans="1:7" ht="31.5">
      <c r="A99" s="27" t="s">
        <v>480</v>
      </c>
      <c r="B99" s="104" t="s">
        <v>465</v>
      </c>
      <c r="C99" s="9" t="s">
        <v>599</v>
      </c>
      <c r="D99" s="7">
        <v>0</v>
      </c>
      <c r="E99" s="7">
        <v>0</v>
      </c>
      <c r="F99" s="100">
        <f t="shared" si="1"/>
        <v>0</v>
      </c>
      <c r="G99" s="5"/>
    </row>
    <row r="100" spans="1:7" ht="31.5">
      <c r="A100" s="27" t="s">
        <v>482</v>
      </c>
      <c r="B100" s="104" t="s">
        <v>465</v>
      </c>
      <c r="C100" s="9" t="s">
        <v>600</v>
      </c>
      <c r="D100" s="7">
        <v>0</v>
      </c>
      <c r="E100" s="7">
        <v>0</v>
      </c>
      <c r="F100" s="100">
        <f t="shared" si="1"/>
        <v>0</v>
      </c>
      <c r="G100" s="5"/>
    </row>
    <row r="101" spans="1:7">
      <c r="A101" s="27" t="s">
        <v>484</v>
      </c>
      <c r="B101" s="104" t="s">
        <v>465</v>
      </c>
      <c r="C101" s="9" t="s">
        <v>601</v>
      </c>
      <c r="D101" s="7">
        <v>0</v>
      </c>
      <c r="E101" s="7">
        <v>0</v>
      </c>
      <c r="F101" s="100">
        <f t="shared" si="1"/>
        <v>0</v>
      </c>
      <c r="G101" s="5"/>
    </row>
    <row r="102" spans="1:7" ht="31.5">
      <c r="A102" s="27" t="s">
        <v>602</v>
      </c>
      <c r="B102" s="104" t="s">
        <v>465</v>
      </c>
      <c r="C102" s="9" t="s">
        <v>603</v>
      </c>
      <c r="D102" s="7">
        <v>17572700</v>
      </c>
      <c r="E102" s="7">
        <v>8212594.0800000001</v>
      </c>
      <c r="F102" s="100">
        <f t="shared" si="1"/>
        <v>9360105.9199999999</v>
      </c>
      <c r="G102" s="5"/>
    </row>
    <row r="103" spans="1:7" ht="47.25">
      <c r="A103" s="27" t="s">
        <v>604</v>
      </c>
      <c r="B103" s="104" t="s">
        <v>465</v>
      </c>
      <c r="C103" s="9" t="s">
        <v>605</v>
      </c>
      <c r="D103" s="7">
        <v>17572700</v>
      </c>
      <c r="E103" s="7">
        <v>8212594.0800000001</v>
      </c>
      <c r="F103" s="100">
        <f t="shared" si="1"/>
        <v>9360105.9199999999</v>
      </c>
      <c r="G103" s="5"/>
    </row>
    <row r="104" spans="1:7" ht="78.75">
      <c r="A104" s="27" t="s">
        <v>470</v>
      </c>
      <c r="B104" s="104" t="s">
        <v>465</v>
      </c>
      <c r="C104" s="9" t="s">
        <v>606</v>
      </c>
      <c r="D104" s="7">
        <v>15487800</v>
      </c>
      <c r="E104" s="7">
        <v>6929918.7199999997</v>
      </c>
      <c r="F104" s="100">
        <f t="shared" si="1"/>
        <v>8557881.2800000012</v>
      </c>
      <c r="G104" s="5"/>
    </row>
    <row r="105" spans="1:7">
      <c r="A105" s="27" t="s">
        <v>550</v>
      </c>
      <c r="B105" s="104" t="s">
        <v>465</v>
      </c>
      <c r="C105" s="9" t="s">
        <v>607</v>
      </c>
      <c r="D105" s="7">
        <v>15487800</v>
      </c>
      <c r="E105" s="7">
        <v>6929918.7199999997</v>
      </c>
      <c r="F105" s="100">
        <f t="shared" si="1"/>
        <v>8557881.2800000012</v>
      </c>
      <c r="G105" s="5"/>
    </row>
    <row r="106" spans="1:7">
      <c r="A106" s="27" t="s">
        <v>552</v>
      </c>
      <c r="B106" s="104" t="s">
        <v>465</v>
      </c>
      <c r="C106" s="9" t="s">
        <v>608</v>
      </c>
      <c r="D106" s="7">
        <v>11872500</v>
      </c>
      <c r="E106" s="7">
        <v>5436584.1100000003</v>
      </c>
      <c r="F106" s="100">
        <f t="shared" si="1"/>
        <v>6435915.8899999997</v>
      </c>
      <c r="G106" s="5"/>
    </row>
    <row r="107" spans="1:7" ht="31.5">
      <c r="A107" s="27" t="s">
        <v>554</v>
      </c>
      <c r="B107" s="104" t="s">
        <v>465</v>
      </c>
      <c r="C107" s="9" t="s">
        <v>609</v>
      </c>
      <c r="D107" s="7">
        <v>29100</v>
      </c>
      <c r="E107" s="7">
        <v>0</v>
      </c>
      <c r="F107" s="100">
        <f t="shared" si="1"/>
        <v>29100</v>
      </c>
      <c r="G107" s="5"/>
    </row>
    <row r="108" spans="1:7" ht="47.25">
      <c r="A108" s="27" t="s">
        <v>556</v>
      </c>
      <c r="B108" s="104" t="s">
        <v>465</v>
      </c>
      <c r="C108" s="9" t="s">
        <v>610</v>
      </c>
      <c r="D108" s="7">
        <v>3586200</v>
      </c>
      <c r="E108" s="7">
        <v>1493334.61</v>
      </c>
      <c r="F108" s="100">
        <f t="shared" si="1"/>
        <v>2092865.39</v>
      </c>
      <c r="G108" s="5"/>
    </row>
    <row r="109" spans="1:7" ht="31.5">
      <c r="A109" s="27" t="s">
        <v>472</v>
      </c>
      <c r="B109" s="104" t="s">
        <v>465</v>
      </c>
      <c r="C109" s="9" t="s">
        <v>611</v>
      </c>
      <c r="D109" s="7">
        <v>0</v>
      </c>
      <c r="E109" s="7">
        <v>0</v>
      </c>
      <c r="F109" s="100">
        <f t="shared" si="1"/>
        <v>0</v>
      </c>
      <c r="G109" s="5"/>
    </row>
    <row r="110" spans="1:7" ht="31.5">
      <c r="A110" s="27" t="s">
        <v>561</v>
      </c>
      <c r="B110" s="104" t="s">
        <v>465</v>
      </c>
      <c r="C110" s="9" t="s">
        <v>612</v>
      </c>
      <c r="D110" s="7">
        <v>0</v>
      </c>
      <c r="E110" s="7">
        <v>0</v>
      </c>
      <c r="F110" s="100">
        <f t="shared" si="1"/>
        <v>0</v>
      </c>
      <c r="G110" s="5"/>
    </row>
    <row r="111" spans="1:7" ht="31.5">
      <c r="A111" s="27" t="s">
        <v>480</v>
      </c>
      <c r="B111" s="104" t="s">
        <v>465</v>
      </c>
      <c r="C111" s="9" t="s">
        <v>613</v>
      </c>
      <c r="D111" s="7">
        <v>2077800</v>
      </c>
      <c r="E111" s="7">
        <v>1281908.3600000001</v>
      </c>
      <c r="F111" s="100">
        <f t="shared" si="1"/>
        <v>795891.6399999999</v>
      </c>
      <c r="G111" s="5"/>
    </row>
    <row r="112" spans="1:7" ht="31.5">
      <c r="A112" s="27" t="s">
        <v>482</v>
      </c>
      <c r="B112" s="104" t="s">
        <v>465</v>
      </c>
      <c r="C112" s="9" t="s">
        <v>614</v>
      </c>
      <c r="D112" s="7">
        <v>2077800</v>
      </c>
      <c r="E112" s="7">
        <v>1281908.3600000001</v>
      </c>
      <c r="F112" s="100">
        <f t="shared" si="1"/>
        <v>795891.6399999999</v>
      </c>
      <c r="G112" s="5"/>
    </row>
    <row r="113" spans="1:7">
      <c r="A113" s="27" t="s">
        <v>484</v>
      </c>
      <c r="B113" s="104" t="s">
        <v>465</v>
      </c>
      <c r="C113" s="9" t="s">
        <v>615</v>
      </c>
      <c r="D113" s="7">
        <v>1819700</v>
      </c>
      <c r="E113" s="7">
        <v>1157159.3700000001</v>
      </c>
      <c r="F113" s="100">
        <f t="shared" si="1"/>
        <v>662540.62999999989</v>
      </c>
      <c r="G113" s="5"/>
    </row>
    <row r="114" spans="1:7">
      <c r="A114" s="27" t="s">
        <v>503</v>
      </c>
      <c r="B114" s="104" t="s">
        <v>465</v>
      </c>
      <c r="C114" s="9" t="s">
        <v>616</v>
      </c>
      <c r="D114" s="7">
        <v>258100</v>
      </c>
      <c r="E114" s="7">
        <v>124748.99</v>
      </c>
      <c r="F114" s="100">
        <f t="shared" si="1"/>
        <v>133351.01</v>
      </c>
      <c r="G114" s="5"/>
    </row>
    <row r="115" spans="1:7">
      <c r="A115" s="27" t="s">
        <v>505</v>
      </c>
      <c r="B115" s="104" t="s">
        <v>465</v>
      </c>
      <c r="C115" s="9" t="s">
        <v>617</v>
      </c>
      <c r="D115" s="7">
        <v>0</v>
      </c>
      <c r="E115" s="7">
        <v>0</v>
      </c>
      <c r="F115" s="100">
        <f t="shared" si="1"/>
        <v>0</v>
      </c>
      <c r="G115" s="5"/>
    </row>
    <row r="116" spans="1:7">
      <c r="A116" s="27" t="s">
        <v>429</v>
      </c>
      <c r="B116" s="104" t="s">
        <v>465</v>
      </c>
      <c r="C116" s="9" t="s">
        <v>618</v>
      </c>
      <c r="D116" s="7">
        <v>0</v>
      </c>
      <c r="E116" s="7">
        <v>0</v>
      </c>
      <c r="F116" s="100">
        <f t="shared" si="1"/>
        <v>0</v>
      </c>
      <c r="G116" s="5"/>
    </row>
    <row r="117" spans="1:7">
      <c r="A117" s="27" t="s">
        <v>508</v>
      </c>
      <c r="B117" s="104" t="s">
        <v>465</v>
      </c>
      <c r="C117" s="9" t="s">
        <v>619</v>
      </c>
      <c r="D117" s="7">
        <v>7100</v>
      </c>
      <c r="E117" s="7">
        <v>767</v>
      </c>
      <c r="F117" s="100">
        <f t="shared" si="1"/>
        <v>6333</v>
      </c>
      <c r="G117" s="5"/>
    </row>
    <row r="118" spans="1:7">
      <c r="A118" s="27" t="s">
        <v>510</v>
      </c>
      <c r="B118" s="104" t="s">
        <v>465</v>
      </c>
      <c r="C118" s="9" t="s">
        <v>620</v>
      </c>
      <c r="D118" s="7">
        <v>7100</v>
      </c>
      <c r="E118" s="7">
        <v>767</v>
      </c>
      <c r="F118" s="100">
        <f t="shared" si="1"/>
        <v>6333</v>
      </c>
      <c r="G118" s="5"/>
    </row>
    <row r="119" spans="1:7" ht="31.5">
      <c r="A119" s="27" t="s">
        <v>586</v>
      </c>
      <c r="B119" s="104" t="s">
        <v>465</v>
      </c>
      <c r="C119" s="9" t="s">
        <v>621</v>
      </c>
      <c r="D119" s="7">
        <v>2000</v>
      </c>
      <c r="E119" s="7">
        <v>369</v>
      </c>
      <c r="F119" s="100">
        <f t="shared" si="1"/>
        <v>1631</v>
      </c>
      <c r="G119" s="5"/>
    </row>
    <row r="120" spans="1:7">
      <c r="A120" s="27" t="s">
        <v>512</v>
      </c>
      <c r="B120" s="104" t="s">
        <v>465</v>
      </c>
      <c r="C120" s="9" t="s">
        <v>622</v>
      </c>
      <c r="D120" s="7">
        <v>2600</v>
      </c>
      <c r="E120" s="7">
        <v>398</v>
      </c>
      <c r="F120" s="100">
        <f t="shared" si="1"/>
        <v>2202</v>
      </c>
      <c r="G120" s="5"/>
    </row>
    <row r="121" spans="1:7">
      <c r="A121" s="27" t="s">
        <v>514</v>
      </c>
      <c r="B121" s="104" t="s">
        <v>465</v>
      </c>
      <c r="C121" s="9" t="s">
        <v>623</v>
      </c>
      <c r="D121" s="7">
        <v>2500</v>
      </c>
      <c r="E121" s="7">
        <v>0</v>
      </c>
      <c r="F121" s="100">
        <f t="shared" si="1"/>
        <v>2500</v>
      </c>
      <c r="G121" s="5"/>
    </row>
    <row r="122" spans="1:7" ht="31.5">
      <c r="A122" s="27" t="s">
        <v>624</v>
      </c>
      <c r="B122" s="104" t="s">
        <v>465</v>
      </c>
      <c r="C122" s="9" t="s">
        <v>625</v>
      </c>
      <c r="D122" s="7">
        <v>0</v>
      </c>
      <c r="E122" s="7">
        <v>0</v>
      </c>
      <c r="F122" s="100">
        <f t="shared" si="1"/>
        <v>0</v>
      </c>
      <c r="G122" s="5"/>
    </row>
    <row r="123" spans="1:7" ht="78.75">
      <c r="A123" s="27" t="s">
        <v>470</v>
      </c>
      <c r="B123" s="104" t="s">
        <v>465</v>
      </c>
      <c r="C123" s="9" t="s">
        <v>626</v>
      </c>
      <c r="D123" s="7">
        <v>0</v>
      </c>
      <c r="E123" s="7">
        <v>0</v>
      </c>
      <c r="F123" s="100">
        <f t="shared" si="1"/>
        <v>0</v>
      </c>
      <c r="G123" s="5"/>
    </row>
    <row r="124" spans="1:7" ht="31.5">
      <c r="A124" s="27" t="s">
        <v>472</v>
      </c>
      <c r="B124" s="104" t="s">
        <v>465</v>
      </c>
      <c r="C124" s="9" t="s">
        <v>627</v>
      </c>
      <c r="D124" s="7">
        <v>0</v>
      </c>
      <c r="E124" s="7">
        <v>0</v>
      </c>
      <c r="F124" s="100">
        <f t="shared" si="1"/>
        <v>0</v>
      </c>
      <c r="G124" s="5"/>
    </row>
    <row r="125" spans="1:7" ht="31.5">
      <c r="A125" s="27" t="s">
        <v>561</v>
      </c>
      <c r="B125" s="104" t="s">
        <v>465</v>
      </c>
      <c r="C125" s="9" t="s">
        <v>628</v>
      </c>
      <c r="D125" s="7">
        <v>0</v>
      </c>
      <c r="E125" s="7">
        <v>0</v>
      </c>
      <c r="F125" s="100">
        <f t="shared" si="1"/>
        <v>0</v>
      </c>
      <c r="G125" s="5"/>
    </row>
    <row r="126" spans="1:7" ht="31.5">
      <c r="A126" s="27" t="s">
        <v>480</v>
      </c>
      <c r="B126" s="104" t="s">
        <v>465</v>
      </c>
      <c r="C126" s="9" t="s">
        <v>629</v>
      </c>
      <c r="D126" s="7">
        <v>0</v>
      </c>
      <c r="E126" s="7">
        <v>0</v>
      </c>
      <c r="F126" s="100">
        <f t="shared" si="1"/>
        <v>0</v>
      </c>
      <c r="G126" s="5"/>
    </row>
    <row r="127" spans="1:7" ht="31.5">
      <c r="A127" s="27" t="s">
        <v>482</v>
      </c>
      <c r="B127" s="104" t="s">
        <v>465</v>
      </c>
      <c r="C127" s="9" t="s">
        <v>630</v>
      </c>
      <c r="D127" s="7">
        <v>0</v>
      </c>
      <c r="E127" s="7">
        <v>0</v>
      </c>
      <c r="F127" s="100">
        <f t="shared" si="1"/>
        <v>0</v>
      </c>
      <c r="G127" s="5"/>
    </row>
    <row r="128" spans="1:7">
      <c r="A128" s="27" t="s">
        <v>484</v>
      </c>
      <c r="B128" s="104" t="s">
        <v>465</v>
      </c>
      <c r="C128" s="9" t="s">
        <v>631</v>
      </c>
      <c r="D128" s="7">
        <v>0</v>
      </c>
      <c r="E128" s="7">
        <v>0</v>
      </c>
      <c r="F128" s="100">
        <f t="shared" si="1"/>
        <v>0</v>
      </c>
      <c r="G128" s="5"/>
    </row>
    <row r="129" spans="1:7">
      <c r="A129" s="27" t="s">
        <v>632</v>
      </c>
      <c r="B129" s="104" t="s">
        <v>465</v>
      </c>
      <c r="C129" s="9" t="s">
        <v>633</v>
      </c>
      <c r="D129" s="7">
        <v>143405700</v>
      </c>
      <c r="E129" s="7">
        <v>76224516.930000007</v>
      </c>
      <c r="F129" s="100">
        <f t="shared" si="1"/>
        <v>67181183.069999993</v>
      </c>
      <c r="G129" s="5"/>
    </row>
    <row r="130" spans="1:7">
      <c r="A130" s="27" t="s">
        <v>634</v>
      </c>
      <c r="B130" s="104" t="s">
        <v>465</v>
      </c>
      <c r="C130" s="9" t="s">
        <v>635</v>
      </c>
      <c r="D130" s="7">
        <v>31755100</v>
      </c>
      <c r="E130" s="7">
        <v>14931500</v>
      </c>
      <c r="F130" s="100">
        <f t="shared" si="1"/>
        <v>16823600</v>
      </c>
      <c r="G130" s="5"/>
    </row>
    <row r="131" spans="1:7">
      <c r="A131" s="27" t="s">
        <v>505</v>
      </c>
      <c r="B131" s="104" t="s">
        <v>465</v>
      </c>
      <c r="C131" s="9" t="s">
        <v>636</v>
      </c>
      <c r="D131" s="7">
        <v>3594700</v>
      </c>
      <c r="E131" s="7">
        <v>851300</v>
      </c>
      <c r="F131" s="100">
        <f t="shared" si="1"/>
        <v>2743400</v>
      </c>
      <c r="G131" s="5"/>
    </row>
    <row r="132" spans="1:7">
      <c r="A132" s="27" t="s">
        <v>429</v>
      </c>
      <c r="B132" s="104" t="s">
        <v>465</v>
      </c>
      <c r="C132" s="9" t="s">
        <v>637</v>
      </c>
      <c r="D132" s="7">
        <v>3594700</v>
      </c>
      <c r="E132" s="7">
        <v>851300</v>
      </c>
      <c r="F132" s="100">
        <f t="shared" si="1"/>
        <v>2743400</v>
      </c>
      <c r="G132" s="5"/>
    </row>
    <row r="133" spans="1:7" ht="31.5">
      <c r="A133" s="27" t="s">
        <v>568</v>
      </c>
      <c r="B133" s="104" t="s">
        <v>465</v>
      </c>
      <c r="C133" s="9" t="s">
        <v>638</v>
      </c>
      <c r="D133" s="7">
        <v>28160400</v>
      </c>
      <c r="E133" s="7">
        <v>14080200</v>
      </c>
      <c r="F133" s="100">
        <f t="shared" si="1"/>
        <v>14080200</v>
      </c>
      <c r="G133" s="5"/>
    </row>
    <row r="134" spans="1:7">
      <c r="A134" s="27" t="s">
        <v>639</v>
      </c>
      <c r="B134" s="104" t="s">
        <v>465</v>
      </c>
      <c r="C134" s="9" t="s">
        <v>640</v>
      </c>
      <c r="D134" s="7">
        <v>28160400</v>
      </c>
      <c r="E134" s="7">
        <v>14080200</v>
      </c>
      <c r="F134" s="100">
        <f t="shared" si="1"/>
        <v>14080200</v>
      </c>
      <c r="G134" s="5"/>
    </row>
    <row r="135" spans="1:7" ht="63">
      <c r="A135" s="27" t="s">
        <v>641</v>
      </c>
      <c r="B135" s="104" t="s">
        <v>465</v>
      </c>
      <c r="C135" s="9" t="s">
        <v>642</v>
      </c>
      <c r="D135" s="7">
        <v>28160400</v>
      </c>
      <c r="E135" s="7">
        <v>14080200</v>
      </c>
      <c r="F135" s="100">
        <f t="shared" si="1"/>
        <v>14080200</v>
      </c>
      <c r="G135" s="5"/>
    </row>
    <row r="136" spans="1:7">
      <c r="A136" s="27" t="s">
        <v>508</v>
      </c>
      <c r="B136" s="104" t="s">
        <v>465</v>
      </c>
      <c r="C136" s="9" t="s">
        <v>643</v>
      </c>
      <c r="D136" s="7">
        <v>0</v>
      </c>
      <c r="E136" s="7">
        <v>0</v>
      </c>
      <c r="F136" s="100">
        <f t="shared" si="1"/>
        <v>0</v>
      </c>
      <c r="G136" s="5"/>
    </row>
    <row r="137" spans="1:7" ht="63">
      <c r="A137" s="27" t="s">
        <v>644</v>
      </c>
      <c r="B137" s="104" t="s">
        <v>465</v>
      </c>
      <c r="C137" s="9" t="s">
        <v>645</v>
      </c>
      <c r="D137" s="7">
        <v>0</v>
      </c>
      <c r="E137" s="7">
        <v>0</v>
      </c>
      <c r="F137" s="100">
        <f t="shared" ref="F137:F200" si="2">D137-E137</f>
        <v>0</v>
      </c>
      <c r="G137" s="5"/>
    </row>
    <row r="138" spans="1:7" ht="63">
      <c r="A138" s="27" t="s">
        <v>646</v>
      </c>
      <c r="B138" s="104" t="s">
        <v>465</v>
      </c>
      <c r="C138" s="9" t="s">
        <v>647</v>
      </c>
      <c r="D138" s="7">
        <v>0</v>
      </c>
      <c r="E138" s="7">
        <v>0</v>
      </c>
      <c r="F138" s="100">
        <f t="shared" si="2"/>
        <v>0</v>
      </c>
      <c r="G138" s="5"/>
    </row>
    <row r="139" spans="1:7">
      <c r="A139" s="27" t="s">
        <v>648</v>
      </c>
      <c r="B139" s="104" t="s">
        <v>465</v>
      </c>
      <c r="C139" s="9" t="s">
        <v>649</v>
      </c>
      <c r="D139" s="7">
        <v>4032900</v>
      </c>
      <c r="E139" s="7">
        <v>2603697.21</v>
      </c>
      <c r="F139" s="100">
        <f t="shared" si="2"/>
        <v>1429202.79</v>
      </c>
      <c r="G139" s="5"/>
    </row>
    <row r="140" spans="1:7" ht="78.75">
      <c r="A140" s="27" t="s">
        <v>470</v>
      </c>
      <c r="B140" s="104" t="s">
        <v>465</v>
      </c>
      <c r="C140" s="9" t="s">
        <v>650</v>
      </c>
      <c r="D140" s="7">
        <v>2650400</v>
      </c>
      <c r="E140" s="7">
        <v>1283697.21</v>
      </c>
      <c r="F140" s="100">
        <f t="shared" si="2"/>
        <v>1366702.79</v>
      </c>
      <c r="G140" s="5"/>
    </row>
    <row r="141" spans="1:7" ht="31.5">
      <c r="A141" s="27" t="s">
        <v>472</v>
      </c>
      <c r="B141" s="104" t="s">
        <v>465</v>
      </c>
      <c r="C141" s="9" t="s">
        <v>651</v>
      </c>
      <c r="D141" s="7">
        <v>2650400</v>
      </c>
      <c r="E141" s="7">
        <v>1283697.21</v>
      </c>
      <c r="F141" s="100">
        <f t="shared" si="2"/>
        <v>1366702.79</v>
      </c>
      <c r="G141" s="5"/>
    </row>
    <row r="142" spans="1:7" ht="31.5">
      <c r="A142" s="27" t="s">
        <v>474</v>
      </c>
      <c r="B142" s="104" t="s">
        <v>465</v>
      </c>
      <c r="C142" s="9" t="s">
        <v>652</v>
      </c>
      <c r="D142" s="7">
        <v>1880400</v>
      </c>
      <c r="E142" s="7">
        <v>975665.7</v>
      </c>
      <c r="F142" s="100">
        <f t="shared" si="2"/>
        <v>904734.3</v>
      </c>
      <c r="G142" s="5"/>
    </row>
    <row r="143" spans="1:7" ht="47.25">
      <c r="A143" s="27" t="s">
        <v>476</v>
      </c>
      <c r="B143" s="104" t="s">
        <v>465</v>
      </c>
      <c r="C143" s="9" t="s">
        <v>653</v>
      </c>
      <c r="D143" s="7">
        <v>202000</v>
      </c>
      <c r="E143" s="7">
        <v>50085.599999999999</v>
      </c>
      <c r="F143" s="100">
        <f t="shared" si="2"/>
        <v>151914.4</v>
      </c>
      <c r="G143" s="5"/>
    </row>
    <row r="144" spans="1:7" ht="47.25">
      <c r="A144" s="27" t="s">
        <v>478</v>
      </c>
      <c r="B144" s="104" t="s">
        <v>465</v>
      </c>
      <c r="C144" s="9" t="s">
        <v>654</v>
      </c>
      <c r="D144" s="7">
        <v>568000</v>
      </c>
      <c r="E144" s="7">
        <v>257945.91</v>
      </c>
      <c r="F144" s="100">
        <f t="shared" si="2"/>
        <v>310054.08999999997</v>
      </c>
      <c r="G144" s="5"/>
    </row>
    <row r="145" spans="1:7" ht="31.5">
      <c r="A145" s="27" t="s">
        <v>480</v>
      </c>
      <c r="B145" s="104" t="s">
        <v>465</v>
      </c>
      <c r="C145" s="9" t="s">
        <v>655</v>
      </c>
      <c r="D145" s="7">
        <v>62500</v>
      </c>
      <c r="E145" s="7">
        <v>0</v>
      </c>
      <c r="F145" s="100">
        <f t="shared" si="2"/>
        <v>62500</v>
      </c>
      <c r="G145" s="5"/>
    </row>
    <row r="146" spans="1:7" ht="31.5">
      <c r="A146" s="27" t="s">
        <v>482</v>
      </c>
      <c r="B146" s="104" t="s">
        <v>465</v>
      </c>
      <c r="C146" s="9" t="s">
        <v>656</v>
      </c>
      <c r="D146" s="7">
        <v>62500</v>
      </c>
      <c r="E146" s="7">
        <v>0</v>
      </c>
      <c r="F146" s="100">
        <f t="shared" si="2"/>
        <v>62500</v>
      </c>
      <c r="G146" s="5"/>
    </row>
    <row r="147" spans="1:7">
      <c r="A147" s="27" t="s">
        <v>484</v>
      </c>
      <c r="B147" s="104" t="s">
        <v>465</v>
      </c>
      <c r="C147" s="9" t="s">
        <v>657</v>
      </c>
      <c r="D147" s="7">
        <v>62500</v>
      </c>
      <c r="E147" s="7">
        <v>0</v>
      </c>
      <c r="F147" s="100">
        <f t="shared" si="2"/>
        <v>62500</v>
      </c>
      <c r="G147" s="5"/>
    </row>
    <row r="148" spans="1:7">
      <c r="A148" s="27" t="s">
        <v>508</v>
      </c>
      <c r="B148" s="104" t="s">
        <v>465</v>
      </c>
      <c r="C148" s="9" t="s">
        <v>658</v>
      </c>
      <c r="D148" s="7">
        <v>1320000</v>
      </c>
      <c r="E148" s="7">
        <v>1320000</v>
      </c>
      <c r="F148" s="100">
        <f t="shared" si="2"/>
        <v>0</v>
      </c>
      <c r="G148" s="5"/>
    </row>
    <row r="149" spans="1:7" ht="63">
      <c r="A149" s="27" t="s">
        <v>644</v>
      </c>
      <c r="B149" s="104" t="s">
        <v>465</v>
      </c>
      <c r="C149" s="9" t="s">
        <v>659</v>
      </c>
      <c r="D149" s="7">
        <v>1320000</v>
      </c>
      <c r="E149" s="7">
        <v>1320000</v>
      </c>
      <c r="F149" s="100">
        <f t="shared" si="2"/>
        <v>0</v>
      </c>
      <c r="G149" s="5"/>
    </row>
    <row r="150" spans="1:7" ht="63">
      <c r="A150" s="27" t="s">
        <v>660</v>
      </c>
      <c r="B150" s="104" t="s">
        <v>465</v>
      </c>
      <c r="C150" s="9" t="s">
        <v>661</v>
      </c>
      <c r="D150" s="7">
        <v>1320000</v>
      </c>
      <c r="E150" s="7">
        <v>1320000</v>
      </c>
      <c r="F150" s="100">
        <f t="shared" si="2"/>
        <v>0</v>
      </c>
      <c r="G150" s="5"/>
    </row>
    <row r="151" spans="1:7">
      <c r="A151" s="27" t="s">
        <v>662</v>
      </c>
      <c r="B151" s="104" t="s">
        <v>465</v>
      </c>
      <c r="C151" s="9" t="s">
        <v>663</v>
      </c>
      <c r="D151" s="7">
        <v>52200</v>
      </c>
      <c r="E151" s="7">
        <v>30000</v>
      </c>
      <c r="F151" s="100">
        <f t="shared" si="2"/>
        <v>22200</v>
      </c>
      <c r="G151" s="5"/>
    </row>
    <row r="152" spans="1:7" ht="31.5">
      <c r="A152" s="27" t="s">
        <v>480</v>
      </c>
      <c r="B152" s="104" t="s">
        <v>465</v>
      </c>
      <c r="C152" s="9" t="s">
        <v>664</v>
      </c>
      <c r="D152" s="7">
        <v>52200</v>
      </c>
      <c r="E152" s="7">
        <v>30000</v>
      </c>
      <c r="F152" s="100">
        <f t="shared" si="2"/>
        <v>22200</v>
      </c>
      <c r="G152" s="5"/>
    </row>
    <row r="153" spans="1:7" ht="31.5">
      <c r="A153" s="27" t="s">
        <v>482</v>
      </c>
      <c r="B153" s="104" t="s">
        <v>465</v>
      </c>
      <c r="C153" s="9" t="s">
        <v>665</v>
      </c>
      <c r="D153" s="7">
        <v>52200</v>
      </c>
      <c r="E153" s="7">
        <v>30000</v>
      </c>
      <c r="F153" s="100">
        <f t="shared" si="2"/>
        <v>22200</v>
      </c>
      <c r="G153" s="5"/>
    </row>
    <row r="154" spans="1:7">
      <c r="A154" s="27" t="s">
        <v>484</v>
      </c>
      <c r="B154" s="104" t="s">
        <v>465</v>
      </c>
      <c r="C154" s="9" t="s">
        <v>666</v>
      </c>
      <c r="D154" s="7">
        <v>52200</v>
      </c>
      <c r="E154" s="7">
        <v>30000</v>
      </c>
      <c r="F154" s="100">
        <f t="shared" si="2"/>
        <v>22200</v>
      </c>
      <c r="G154" s="5"/>
    </row>
    <row r="155" spans="1:7">
      <c r="A155" s="27" t="s">
        <v>667</v>
      </c>
      <c r="B155" s="104" t="s">
        <v>465</v>
      </c>
      <c r="C155" s="9" t="s">
        <v>668</v>
      </c>
      <c r="D155" s="7">
        <v>2468200</v>
      </c>
      <c r="E155" s="7">
        <v>952943.31</v>
      </c>
      <c r="F155" s="100">
        <f t="shared" si="2"/>
        <v>1515256.69</v>
      </c>
      <c r="G155" s="5"/>
    </row>
    <row r="156" spans="1:7" ht="31.5">
      <c r="A156" s="27" t="s">
        <v>480</v>
      </c>
      <c r="B156" s="104" t="s">
        <v>465</v>
      </c>
      <c r="C156" s="9" t="s">
        <v>669</v>
      </c>
      <c r="D156" s="7">
        <v>0</v>
      </c>
      <c r="E156" s="7">
        <v>0</v>
      </c>
      <c r="F156" s="100">
        <f t="shared" si="2"/>
        <v>0</v>
      </c>
      <c r="G156" s="5"/>
    </row>
    <row r="157" spans="1:7" ht="31.5">
      <c r="A157" s="27" t="s">
        <v>482</v>
      </c>
      <c r="B157" s="104" t="s">
        <v>465</v>
      </c>
      <c r="C157" s="9" t="s">
        <v>670</v>
      </c>
      <c r="D157" s="7">
        <v>0</v>
      </c>
      <c r="E157" s="7">
        <v>0</v>
      </c>
      <c r="F157" s="100">
        <f t="shared" si="2"/>
        <v>0</v>
      </c>
      <c r="G157" s="5"/>
    </row>
    <row r="158" spans="1:7">
      <c r="A158" s="27" t="s">
        <v>484</v>
      </c>
      <c r="B158" s="104" t="s">
        <v>465</v>
      </c>
      <c r="C158" s="9" t="s">
        <v>671</v>
      </c>
      <c r="D158" s="7">
        <v>0</v>
      </c>
      <c r="E158" s="7">
        <v>0</v>
      </c>
      <c r="F158" s="100">
        <f t="shared" si="2"/>
        <v>0</v>
      </c>
      <c r="G158" s="5"/>
    </row>
    <row r="159" spans="1:7">
      <c r="A159" s="27" t="s">
        <v>508</v>
      </c>
      <c r="B159" s="104" t="s">
        <v>465</v>
      </c>
      <c r="C159" s="9" t="s">
        <v>672</v>
      </c>
      <c r="D159" s="7">
        <v>2468200</v>
      </c>
      <c r="E159" s="7">
        <v>952943.31</v>
      </c>
      <c r="F159" s="100">
        <f t="shared" si="2"/>
        <v>1515256.69</v>
      </c>
      <c r="G159" s="5"/>
    </row>
    <row r="160" spans="1:7" ht="63">
      <c r="A160" s="27" t="s">
        <v>644</v>
      </c>
      <c r="B160" s="104" t="s">
        <v>465</v>
      </c>
      <c r="C160" s="9" t="s">
        <v>673</v>
      </c>
      <c r="D160" s="7">
        <v>2468200</v>
      </c>
      <c r="E160" s="7">
        <v>952943.31</v>
      </c>
      <c r="F160" s="100">
        <f t="shared" si="2"/>
        <v>1515256.69</v>
      </c>
      <c r="G160" s="5"/>
    </row>
    <row r="161" spans="1:7" ht="63">
      <c r="A161" s="27" t="s">
        <v>646</v>
      </c>
      <c r="B161" s="104" t="s">
        <v>465</v>
      </c>
      <c r="C161" s="9" t="s">
        <v>674</v>
      </c>
      <c r="D161" s="7">
        <v>2468200</v>
      </c>
      <c r="E161" s="7">
        <v>952943.31</v>
      </c>
      <c r="F161" s="100">
        <f t="shared" si="2"/>
        <v>1515256.69</v>
      </c>
      <c r="G161" s="5"/>
    </row>
    <row r="162" spans="1:7">
      <c r="A162" s="27" t="s">
        <v>675</v>
      </c>
      <c r="B162" s="104" t="s">
        <v>465</v>
      </c>
      <c r="C162" s="9" t="s">
        <v>676</v>
      </c>
      <c r="D162" s="7">
        <v>104048600</v>
      </c>
      <c r="E162" s="7">
        <v>57176376.409999996</v>
      </c>
      <c r="F162" s="100">
        <f t="shared" si="2"/>
        <v>46872223.590000004</v>
      </c>
      <c r="G162" s="5"/>
    </row>
    <row r="163" spans="1:7" ht="31.5">
      <c r="A163" s="27" t="s">
        <v>480</v>
      </c>
      <c r="B163" s="104" t="s">
        <v>465</v>
      </c>
      <c r="C163" s="9" t="s">
        <v>677</v>
      </c>
      <c r="D163" s="7">
        <v>101066800</v>
      </c>
      <c r="E163" s="7">
        <v>55685478.409999996</v>
      </c>
      <c r="F163" s="100">
        <f t="shared" si="2"/>
        <v>45381321.590000004</v>
      </c>
      <c r="G163" s="5"/>
    </row>
    <row r="164" spans="1:7" ht="31.5">
      <c r="A164" s="27" t="s">
        <v>482</v>
      </c>
      <c r="B164" s="104" t="s">
        <v>465</v>
      </c>
      <c r="C164" s="9" t="s">
        <v>678</v>
      </c>
      <c r="D164" s="7">
        <v>101066800</v>
      </c>
      <c r="E164" s="7">
        <v>55685478.409999996</v>
      </c>
      <c r="F164" s="100">
        <f t="shared" si="2"/>
        <v>45381321.590000004</v>
      </c>
      <c r="G164" s="5"/>
    </row>
    <row r="165" spans="1:7" ht="31.5">
      <c r="A165" s="27" t="s">
        <v>500</v>
      </c>
      <c r="B165" s="104" t="s">
        <v>465</v>
      </c>
      <c r="C165" s="9" t="s">
        <v>679</v>
      </c>
      <c r="D165" s="7">
        <v>1244000</v>
      </c>
      <c r="E165" s="7">
        <v>0</v>
      </c>
      <c r="F165" s="100">
        <f t="shared" si="2"/>
        <v>1244000</v>
      </c>
      <c r="G165" s="5"/>
    </row>
    <row r="166" spans="1:7">
      <c r="A166" s="27" t="s">
        <v>484</v>
      </c>
      <c r="B166" s="104" t="s">
        <v>465</v>
      </c>
      <c r="C166" s="9" t="s">
        <v>680</v>
      </c>
      <c r="D166" s="7">
        <v>99771400</v>
      </c>
      <c r="E166" s="7">
        <v>55662802.200000003</v>
      </c>
      <c r="F166" s="100">
        <f t="shared" si="2"/>
        <v>44108597.799999997</v>
      </c>
      <c r="G166" s="5"/>
    </row>
    <row r="167" spans="1:7">
      <c r="A167" s="27" t="s">
        <v>503</v>
      </c>
      <c r="B167" s="104" t="s">
        <v>465</v>
      </c>
      <c r="C167" s="9" t="s">
        <v>681</v>
      </c>
      <c r="D167" s="7">
        <v>51400</v>
      </c>
      <c r="E167" s="7">
        <v>22676.21</v>
      </c>
      <c r="F167" s="100">
        <f t="shared" si="2"/>
        <v>28723.79</v>
      </c>
      <c r="G167" s="5"/>
    </row>
    <row r="168" spans="1:7" ht="31.5">
      <c r="A168" s="27" t="s">
        <v>568</v>
      </c>
      <c r="B168" s="104" t="s">
        <v>465</v>
      </c>
      <c r="C168" s="9" t="s">
        <v>682</v>
      </c>
      <c r="D168" s="7">
        <v>2981800</v>
      </c>
      <c r="E168" s="7">
        <v>1490898</v>
      </c>
      <c r="F168" s="100">
        <f t="shared" si="2"/>
        <v>1490902</v>
      </c>
      <c r="G168" s="5"/>
    </row>
    <row r="169" spans="1:7">
      <c r="A169" s="27" t="s">
        <v>639</v>
      </c>
      <c r="B169" s="104" t="s">
        <v>465</v>
      </c>
      <c r="C169" s="9" t="s">
        <v>683</v>
      </c>
      <c r="D169" s="7">
        <v>2981800</v>
      </c>
      <c r="E169" s="7">
        <v>1490898</v>
      </c>
      <c r="F169" s="100">
        <f t="shared" si="2"/>
        <v>1490902</v>
      </c>
      <c r="G169" s="5"/>
    </row>
    <row r="170" spans="1:7" ht="63">
      <c r="A170" s="27" t="s">
        <v>641</v>
      </c>
      <c r="B170" s="104" t="s">
        <v>465</v>
      </c>
      <c r="C170" s="9" t="s">
        <v>684</v>
      </c>
      <c r="D170" s="7">
        <v>2981800</v>
      </c>
      <c r="E170" s="7">
        <v>1490898</v>
      </c>
      <c r="F170" s="100">
        <f t="shared" si="2"/>
        <v>1490902</v>
      </c>
      <c r="G170" s="5"/>
    </row>
    <row r="171" spans="1:7">
      <c r="A171" s="27" t="s">
        <v>685</v>
      </c>
      <c r="B171" s="104" t="s">
        <v>465</v>
      </c>
      <c r="C171" s="9" t="s">
        <v>686</v>
      </c>
      <c r="D171" s="7">
        <v>1048700</v>
      </c>
      <c r="E171" s="7">
        <v>530000</v>
      </c>
      <c r="F171" s="100">
        <f t="shared" si="2"/>
        <v>518700</v>
      </c>
      <c r="G171" s="5"/>
    </row>
    <row r="172" spans="1:7" ht="31.5">
      <c r="A172" s="27" t="s">
        <v>480</v>
      </c>
      <c r="B172" s="104" t="s">
        <v>465</v>
      </c>
      <c r="C172" s="9" t="s">
        <v>687</v>
      </c>
      <c r="D172" s="7">
        <v>98700</v>
      </c>
      <c r="E172" s="7">
        <v>30000</v>
      </c>
      <c r="F172" s="100">
        <f t="shared" si="2"/>
        <v>68700</v>
      </c>
      <c r="G172" s="5"/>
    </row>
    <row r="173" spans="1:7" ht="31.5">
      <c r="A173" s="27" t="s">
        <v>482</v>
      </c>
      <c r="B173" s="104" t="s">
        <v>465</v>
      </c>
      <c r="C173" s="9" t="s">
        <v>688</v>
      </c>
      <c r="D173" s="7">
        <v>98700</v>
      </c>
      <c r="E173" s="7">
        <v>30000</v>
      </c>
      <c r="F173" s="100">
        <f t="shared" si="2"/>
        <v>68700</v>
      </c>
      <c r="G173" s="5"/>
    </row>
    <row r="174" spans="1:7">
      <c r="A174" s="27" t="s">
        <v>484</v>
      </c>
      <c r="B174" s="104" t="s">
        <v>465</v>
      </c>
      <c r="C174" s="9" t="s">
        <v>689</v>
      </c>
      <c r="D174" s="7">
        <v>98700</v>
      </c>
      <c r="E174" s="7">
        <v>30000</v>
      </c>
      <c r="F174" s="100">
        <f t="shared" si="2"/>
        <v>68700</v>
      </c>
      <c r="G174" s="5"/>
    </row>
    <row r="175" spans="1:7">
      <c r="A175" s="27" t="s">
        <v>505</v>
      </c>
      <c r="B175" s="104" t="s">
        <v>465</v>
      </c>
      <c r="C175" s="9" t="s">
        <v>690</v>
      </c>
      <c r="D175" s="7">
        <v>950000</v>
      </c>
      <c r="E175" s="7">
        <v>500000</v>
      </c>
      <c r="F175" s="100">
        <f t="shared" si="2"/>
        <v>450000</v>
      </c>
      <c r="G175" s="5"/>
    </row>
    <row r="176" spans="1:7">
      <c r="A176" s="27" t="s">
        <v>429</v>
      </c>
      <c r="B176" s="104" t="s">
        <v>465</v>
      </c>
      <c r="C176" s="9" t="s">
        <v>691</v>
      </c>
      <c r="D176" s="7">
        <v>950000</v>
      </c>
      <c r="E176" s="7">
        <v>500000</v>
      </c>
      <c r="F176" s="100">
        <f t="shared" si="2"/>
        <v>450000</v>
      </c>
      <c r="G176" s="5"/>
    </row>
    <row r="177" spans="1:7">
      <c r="A177" s="27" t="s">
        <v>692</v>
      </c>
      <c r="B177" s="104" t="s">
        <v>465</v>
      </c>
      <c r="C177" s="9" t="s">
        <v>693</v>
      </c>
      <c r="D177" s="7">
        <v>112661316.29000001</v>
      </c>
      <c r="E177" s="7">
        <v>48367061.890000001</v>
      </c>
      <c r="F177" s="100">
        <f t="shared" si="2"/>
        <v>64294254.400000006</v>
      </c>
      <c r="G177" s="5"/>
    </row>
    <row r="178" spans="1:7">
      <c r="A178" s="27" t="s">
        <v>694</v>
      </c>
      <c r="B178" s="104" t="s">
        <v>465</v>
      </c>
      <c r="C178" s="9" t="s">
        <v>695</v>
      </c>
      <c r="D178" s="7">
        <v>53706460.289999999</v>
      </c>
      <c r="E178" s="7">
        <v>42096213.009999998</v>
      </c>
      <c r="F178" s="100">
        <f t="shared" si="2"/>
        <v>11610247.280000001</v>
      </c>
      <c r="G178" s="5"/>
    </row>
    <row r="179" spans="1:7" ht="31.5">
      <c r="A179" s="27" t="s">
        <v>480</v>
      </c>
      <c r="B179" s="104" t="s">
        <v>465</v>
      </c>
      <c r="C179" s="9" t="s">
        <v>696</v>
      </c>
      <c r="D179" s="7">
        <v>2215487.65</v>
      </c>
      <c r="E179" s="7">
        <v>1059540.3700000001</v>
      </c>
      <c r="F179" s="100">
        <f t="shared" si="2"/>
        <v>1155947.2799999998</v>
      </c>
      <c r="G179" s="5"/>
    </row>
    <row r="180" spans="1:7" ht="31.5">
      <c r="A180" s="27" t="s">
        <v>482</v>
      </c>
      <c r="B180" s="104" t="s">
        <v>465</v>
      </c>
      <c r="C180" s="9" t="s">
        <v>697</v>
      </c>
      <c r="D180" s="7">
        <v>2215487.65</v>
      </c>
      <c r="E180" s="7">
        <v>1059540.3700000001</v>
      </c>
      <c r="F180" s="100">
        <f t="shared" si="2"/>
        <v>1155947.2799999998</v>
      </c>
      <c r="G180" s="5"/>
    </row>
    <row r="181" spans="1:7">
      <c r="A181" s="27" t="s">
        <v>484</v>
      </c>
      <c r="B181" s="104" t="s">
        <v>465</v>
      </c>
      <c r="C181" s="9" t="s">
        <v>698</v>
      </c>
      <c r="D181" s="7">
        <v>2179705.31</v>
      </c>
      <c r="E181" s="7">
        <v>1023758.03</v>
      </c>
      <c r="F181" s="100">
        <f t="shared" si="2"/>
        <v>1155947.28</v>
      </c>
      <c r="G181" s="5"/>
    </row>
    <row r="182" spans="1:7">
      <c r="A182" s="27" t="s">
        <v>503</v>
      </c>
      <c r="B182" s="104" t="s">
        <v>465</v>
      </c>
      <c r="C182" s="9" t="s">
        <v>699</v>
      </c>
      <c r="D182" s="7">
        <v>35782.339999999997</v>
      </c>
      <c r="E182" s="7">
        <v>35782.339999999997</v>
      </c>
      <c r="F182" s="100">
        <f t="shared" si="2"/>
        <v>0</v>
      </c>
      <c r="G182" s="5"/>
    </row>
    <row r="183" spans="1:7" ht="31.5">
      <c r="A183" s="27" t="s">
        <v>700</v>
      </c>
      <c r="B183" s="104" t="s">
        <v>465</v>
      </c>
      <c r="C183" s="9" t="s">
        <v>701</v>
      </c>
      <c r="D183" s="7">
        <v>51455800</v>
      </c>
      <c r="E183" s="7">
        <v>41001500</v>
      </c>
      <c r="F183" s="100">
        <f t="shared" si="2"/>
        <v>10454300</v>
      </c>
      <c r="G183" s="5"/>
    </row>
    <row r="184" spans="1:7">
      <c r="A184" s="27" t="s">
        <v>702</v>
      </c>
      <c r="B184" s="104" t="s">
        <v>465</v>
      </c>
      <c r="C184" s="9" t="s">
        <v>703</v>
      </c>
      <c r="D184" s="7">
        <v>51455800</v>
      </c>
      <c r="E184" s="7">
        <v>41001500</v>
      </c>
      <c r="F184" s="100">
        <f t="shared" si="2"/>
        <v>10454300</v>
      </c>
      <c r="G184" s="5"/>
    </row>
    <row r="185" spans="1:7" ht="47.25">
      <c r="A185" s="27" t="s">
        <v>704</v>
      </c>
      <c r="B185" s="104" t="s">
        <v>465</v>
      </c>
      <c r="C185" s="9" t="s">
        <v>705</v>
      </c>
      <c r="D185" s="7">
        <v>51455800</v>
      </c>
      <c r="E185" s="7">
        <v>41001500</v>
      </c>
      <c r="F185" s="100">
        <f t="shared" si="2"/>
        <v>10454300</v>
      </c>
      <c r="G185" s="5"/>
    </row>
    <row r="186" spans="1:7">
      <c r="A186" s="27" t="s">
        <v>508</v>
      </c>
      <c r="B186" s="104" t="s">
        <v>465</v>
      </c>
      <c r="C186" s="9" t="s">
        <v>706</v>
      </c>
      <c r="D186" s="7">
        <v>35172.639999999999</v>
      </c>
      <c r="E186" s="7">
        <v>35172.639999999999</v>
      </c>
      <c r="F186" s="100">
        <f t="shared" si="2"/>
        <v>0</v>
      </c>
      <c r="G186" s="5"/>
    </row>
    <row r="187" spans="1:7">
      <c r="A187" s="27" t="s">
        <v>581</v>
      </c>
      <c r="B187" s="104" t="s">
        <v>465</v>
      </c>
      <c r="C187" s="9" t="s">
        <v>707</v>
      </c>
      <c r="D187" s="7">
        <v>35172.639999999999</v>
      </c>
      <c r="E187" s="7">
        <v>35172.639999999999</v>
      </c>
      <c r="F187" s="100">
        <f t="shared" si="2"/>
        <v>0</v>
      </c>
      <c r="G187" s="5"/>
    </row>
    <row r="188" spans="1:7" ht="47.25">
      <c r="A188" s="27" t="s">
        <v>583</v>
      </c>
      <c r="B188" s="104" t="s">
        <v>465</v>
      </c>
      <c r="C188" s="9" t="s">
        <v>708</v>
      </c>
      <c r="D188" s="7">
        <v>35172.639999999999</v>
      </c>
      <c r="E188" s="7">
        <v>35172.639999999999</v>
      </c>
      <c r="F188" s="100">
        <f t="shared" si="2"/>
        <v>0</v>
      </c>
      <c r="G188" s="5"/>
    </row>
    <row r="189" spans="1:7">
      <c r="A189" s="27" t="s">
        <v>709</v>
      </c>
      <c r="B189" s="104" t="s">
        <v>465</v>
      </c>
      <c r="C189" s="9" t="s">
        <v>710</v>
      </c>
      <c r="D189" s="7">
        <v>49839156</v>
      </c>
      <c r="E189" s="7">
        <v>2923494.09</v>
      </c>
      <c r="F189" s="100">
        <f t="shared" si="2"/>
        <v>46915661.909999996</v>
      </c>
      <c r="G189" s="5"/>
    </row>
    <row r="190" spans="1:7" ht="31.5">
      <c r="A190" s="27" t="s">
        <v>480</v>
      </c>
      <c r="B190" s="104" t="s">
        <v>465</v>
      </c>
      <c r="C190" s="9" t="s">
        <v>711</v>
      </c>
      <c r="D190" s="7">
        <v>9165456</v>
      </c>
      <c r="E190" s="7">
        <v>2573494.09</v>
      </c>
      <c r="F190" s="100">
        <f t="shared" si="2"/>
        <v>6591961.9100000001</v>
      </c>
      <c r="G190" s="5"/>
    </row>
    <row r="191" spans="1:7" ht="31.5">
      <c r="A191" s="27" t="s">
        <v>482</v>
      </c>
      <c r="B191" s="104" t="s">
        <v>465</v>
      </c>
      <c r="C191" s="9" t="s">
        <v>712</v>
      </c>
      <c r="D191" s="7">
        <v>9165456</v>
      </c>
      <c r="E191" s="7">
        <v>2573494.09</v>
      </c>
      <c r="F191" s="100">
        <f t="shared" si="2"/>
        <v>6591961.9100000001</v>
      </c>
      <c r="G191" s="5"/>
    </row>
    <row r="192" spans="1:7" ht="31.5">
      <c r="A192" s="27" t="s">
        <v>500</v>
      </c>
      <c r="B192" s="104" t="s">
        <v>465</v>
      </c>
      <c r="C192" s="9" t="s">
        <v>713</v>
      </c>
      <c r="D192" s="7">
        <v>1065100</v>
      </c>
      <c r="E192" s="7">
        <v>0</v>
      </c>
      <c r="F192" s="100">
        <f t="shared" si="2"/>
        <v>1065100</v>
      </c>
      <c r="G192" s="5"/>
    </row>
    <row r="193" spans="1:7">
      <c r="A193" s="27" t="s">
        <v>484</v>
      </c>
      <c r="B193" s="104" t="s">
        <v>465</v>
      </c>
      <c r="C193" s="9" t="s">
        <v>714</v>
      </c>
      <c r="D193" s="7">
        <v>8100356</v>
      </c>
      <c r="E193" s="7">
        <v>2573494.09</v>
      </c>
      <c r="F193" s="100">
        <f t="shared" si="2"/>
        <v>5526861.9100000001</v>
      </c>
      <c r="G193" s="5"/>
    </row>
    <row r="194" spans="1:7" ht="31.5">
      <c r="A194" s="27" t="s">
        <v>700</v>
      </c>
      <c r="B194" s="104" t="s">
        <v>465</v>
      </c>
      <c r="C194" s="9" t="s">
        <v>715</v>
      </c>
      <c r="D194" s="7">
        <v>6210100</v>
      </c>
      <c r="E194" s="7">
        <v>0</v>
      </c>
      <c r="F194" s="100">
        <f t="shared" si="2"/>
        <v>6210100</v>
      </c>
      <c r="G194" s="5"/>
    </row>
    <row r="195" spans="1:7">
      <c r="A195" s="27" t="s">
        <v>702</v>
      </c>
      <c r="B195" s="104" t="s">
        <v>465</v>
      </c>
      <c r="C195" s="9" t="s">
        <v>716</v>
      </c>
      <c r="D195" s="7">
        <v>6210100</v>
      </c>
      <c r="E195" s="7">
        <v>0</v>
      </c>
      <c r="F195" s="100">
        <f t="shared" si="2"/>
        <v>6210100</v>
      </c>
      <c r="G195" s="5"/>
    </row>
    <row r="196" spans="1:7" ht="47.25">
      <c r="A196" s="27" t="s">
        <v>704</v>
      </c>
      <c r="B196" s="104" t="s">
        <v>465</v>
      </c>
      <c r="C196" s="9" t="s">
        <v>717</v>
      </c>
      <c r="D196" s="7">
        <v>6119900</v>
      </c>
      <c r="E196" s="7">
        <v>0</v>
      </c>
      <c r="F196" s="100">
        <f t="shared" si="2"/>
        <v>6119900</v>
      </c>
      <c r="G196" s="5"/>
    </row>
    <row r="197" spans="1:7" ht="47.25">
      <c r="A197" s="27" t="s">
        <v>718</v>
      </c>
      <c r="B197" s="104" t="s">
        <v>465</v>
      </c>
      <c r="C197" s="9" t="s">
        <v>719</v>
      </c>
      <c r="D197" s="7">
        <v>90200</v>
      </c>
      <c r="E197" s="7">
        <v>0</v>
      </c>
      <c r="F197" s="100">
        <f t="shared" si="2"/>
        <v>90200</v>
      </c>
      <c r="G197" s="5"/>
    </row>
    <row r="198" spans="1:7">
      <c r="A198" s="27" t="s">
        <v>505</v>
      </c>
      <c r="B198" s="104" t="s">
        <v>465</v>
      </c>
      <c r="C198" s="9" t="s">
        <v>720</v>
      </c>
      <c r="D198" s="7">
        <v>3727400</v>
      </c>
      <c r="E198" s="7">
        <v>350000</v>
      </c>
      <c r="F198" s="100">
        <f t="shared" si="2"/>
        <v>3377400</v>
      </c>
      <c r="G198" s="5"/>
    </row>
    <row r="199" spans="1:7">
      <c r="A199" s="27" t="s">
        <v>429</v>
      </c>
      <c r="B199" s="104" t="s">
        <v>465</v>
      </c>
      <c r="C199" s="9" t="s">
        <v>721</v>
      </c>
      <c r="D199" s="7">
        <v>3727400</v>
      </c>
      <c r="E199" s="7">
        <v>350000</v>
      </c>
      <c r="F199" s="100">
        <f t="shared" si="2"/>
        <v>3377400</v>
      </c>
      <c r="G199" s="5"/>
    </row>
    <row r="200" spans="1:7">
      <c r="A200" s="27" t="s">
        <v>508</v>
      </c>
      <c r="B200" s="104" t="s">
        <v>465</v>
      </c>
      <c r="C200" s="9" t="s">
        <v>722</v>
      </c>
      <c r="D200" s="7">
        <v>30736200</v>
      </c>
      <c r="E200" s="7">
        <v>0</v>
      </c>
      <c r="F200" s="100">
        <f t="shared" si="2"/>
        <v>30736200</v>
      </c>
      <c r="G200" s="5"/>
    </row>
    <row r="201" spans="1:7" ht="63">
      <c r="A201" s="27" t="s">
        <v>644</v>
      </c>
      <c r="B201" s="104" t="s">
        <v>465</v>
      </c>
      <c r="C201" s="9" t="s">
        <v>723</v>
      </c>
      <c r="D201" s="7">
        <v>30736200</v>
      </c>
      <c r="E201" s="7">
        <v>0</v>
      </c>
      <c r="F201" s="100">
        <f t="shared" ref="F201:F264" si="3">D201-E201</f>
        <v>30736200</v>
      </c>
      <c r="G201" s="5"/>
    </row>
    <row r="202" spans="1:7" ht="63">
      <c r="A202" s="27" t="s">
        <v>646</v>
      </c>
      <c r="B202" s="104" t="s">
        <v>465</v>
      </c>
      <c r="C202" s="9" t="s">
        <v>724</v>
      </c>
      <c r="D202" s="7">
        <v>30736200</v>
      </c>
      <c r="E202" s="7">
        <v>0</v>
      </c>
      <c r="F202" s="100">
        <f t="shared" si="3"/>
        <v>30736200</v>
      </c>
      <c r="G202" s="5"/>
    </row>
    <row r="203" spans="1:7">
      <c r="A203" s="27" t="s">
        <v>725</v>
      </c>
      <c r="B203" s="104" t="s">
        <v>465</v>
      </c>
      <c r="C203" s="9" t="s">
        <v>726</v>
      </c>
      <c r="D203" s="7">
        <v>7804700</v>
      </c>
      <c r="E203" s="7">
        <v>2804668.55</v>
      </c>
      <c r="F203" s="100">
        <f t="shared" si="3"/>
        <v>5000031.45</v>
      </c>
      <c r="G203" s="5"/>
    </row>
    <row r="204" spans="1:7" ht="31.5">
      <c r="A204" s="27" t="s">
        <v>480</v>
      </c>
      <c r="B204" s="104" t="s">
        <v>465</v>
      </c>
      <c r="C204" s="9" t="s">
        <v>727</v>
      </c>
      <c r="D204" s="7">
        <v>0</v>
      </c>
      <c r="E204" s="7">
        <v>0</v>
      </c>
      <c r="F204" s="100">
        <f t="shared" si="3"/>
        <v>0</v>
      </c>
      <c r="G204" s="5"/>
    </row>
    <row r="205" spans="1:7" ht="31.5">
      <c r="A205" s="27" t="s">
        <v>482</v>
      </c>
      <c r="B205" s="104" t="s">
        <v>465</v>
      </c>
      <c r="C205" s="9" t="s">
        <v>728</v>
      </c>
      <c r="D205" s="7">
        <v>0</v>
      </c>
      <c r="E205" s="7">
        <v>0</v>
      </c>
      <c r="F205" s="100">
        <f t="shared" si="3"/>
        <v>0</v>
      </c>
      <c r="G205" s="5"/>
    </row>
    <row r="206" spans="1:7">
      <c r="A206" s="27" t="s">
        <v>484</v>
      </c>
      <c r="B206" s="104" t="s">
        <v>465</v>
      </c>
      <c r="C206" s="9" t="s">
        <v>729</v>
      </c>
      <c r="D206" s="7">
        <v>0</v>
      </c>
      <c r="E206" s="7">
        <v>0</v>
      </c>
      <c r="F206" s="100">
        <f t="shared" si="3"/>
        <v>0</v>
      </c>
      <c r="G206" s="5"/>
    </row>
    <row r="207" spans="1:7">
      <c r="A207" s="27" t="s">
        <v>503</v>
      </c>
      <c r="B207" s="104" t="s">
        <v>465</v>
      </c>
      <c r="C207" s="9" t="s">
        <v>730</v>
      </c>
      <c r="D207" s="7">
        <v>0</v>
      </c>
      <c r="E207" s="7">
        <v>0</v>
      </c>
      <c r="F207" s="100">
        <f t="shared" si="3"/>
        <v>0</v>
      </c>
      <c r="G207" s="5"/>
    </row>
    <row r="208" spans="1:7">
      <c r="A208" s="27" t="s">
        <v>731</v>
      </c>
      <c r="B208" s="104" t="s">
        <v>465</v>
      </c>
      <c r="C208" s="9" t="s">
        <v>732</v>
      </c>
      <c r="D208" s="7">
        <v>0</v>
      </c>
      <c r="E208" s="7">
        <v>0</v>
      </c>
      <c r="F208" s="100">
        <f t="shared" si="3"/>
        <v>0</v>
      </c>
      <c r="G208" s="5"/>
    </row>
    <row r="209" spans="1:7" ht="31.5">
      <c r="A209" s="27" t="s">
        <v>733</v>
      </c>
      <c r="B209" s="104" t="s">
        <v>465</v>
      </c>
      <c r="C209" s="9" t="s">
        <v>734</v>
      </c>
      <c r="D209" s="7">
        <v>0</v>
      </c>
      <c r="E209" s="7">
        <v>0</v>
      </c>
      <c r="F209" s="100">
        <f t="shared" si="3"/>
        <v>0</v>
      </c>
      <c r="G209" s="5"/>
    </row>
    <row r="210" spans="1:7" ht="31.5">
      <c r="A210" s="27" t="s">
        <v>735</v>
      </c>
      <c r="B210" s="104" t="s">
        <v>465</v>
      </c>
      <c r="C210" s="9" t="s">
        <v>736</v>
      </c>
      <c r="D210" s="7">
        <v>0</v>
      </c>
      <c r="E210" s="7">
        <v>0</v>
      </c>
      <c r="F210" s="100">
        <f t="shared" si="3"/>
        <v>0</v>
      </c>
      <c r="G210" s="5"/>
    </row>
    <row r="211" spans="1:7">
      <c r="A211" s="27" t="s">
        <v>505</v>
      </c>
      <c r="B211" s="104" t="s">
        <v>465</v>
      </c>
      <c r="C211" s="9" t="s">
        <v>737</v>
      </c>
      <c r="D211" s="7">
        <v>7804700</v>
      </c>
      <c r="E211" s="7">
        <v>2804668.55</v>
      </c>
      <c r="F211" s="100">
        <f t="shared" si="3"/>
        <v>5000031.45</v>
      </c>
      <c r="G211" s="5"/>
    </row>
    <row r="212" spans="1:7">
      <c r="A212" s="27" t="s">
        <v>429</v>
      </c>
      <c r="B212" s="104" t="s">
        <v>465</v>
      </c>
      <c r="C212" s="9" t="s">
        <v>738</v>
      </c>
      <c r="D212" s="7">
        <v>7804700</v>
      </c>
      <c r="E212" s="7">
        <v>2804668.55</v>
      </c>
      <c r="F212" s="100">
        <f t="shared" si="3"/>
        <v>5000031.45</v>
      </c>
      <c r="G212" s="5"/>
    </row>
    <row r="213" spans="1:7">
      <c r="A213" s="27" t="s">
        <v>508</v>
      </c>
      <c r="B213" s="104" t="s">
        <v>465</v>
      </c>
      <c r="C213" s="9" t="s">
        <v>739</v>
      </c>
      <c r="D213" s="7">
        <v>0</v>
      </c>
      <c r="E213" s="7">
        <v>0</v>
      </c>
      <c r="F213" s="100">
        <f t="shared" si="3"/>
        <v>0</v>
      </c>
      <c r="G213" s="5"/>
    </row>
    <row r="214" spans="1:7">
      <c r="A214" s="27" t="s">
        <v>510</v>
      </c>
      <c r="B214" s="104" t="s">
        <v>465</v>
      </c>
      <c r="C214" s="9" t="s">
        <v>740</v>
      </c>
      <c r="D214" s="7">
        <v>0</v>
      </c>
      <c r="E214" s="7">
        <v>0</v>
      </c>
      <c r="F214" s="100">
        <f t="shared" si="3"/>
        <v>0</v>
      </c>
      <c r="G214" s="5"/>
    </row>
    <row r="215" spans="1:7">
      <c r="A215" s="27" t="s">
        <v>512</v>
      </c>
      <c r="B215" s="104" t="s">
        <v>465</v>
      </c>
      <c r="C215" s="9" t="s">
        <v>741</v>
      </c>
      <c r="D215" s="7">
        <v>0</v>
      </c>
      <c r="E215" s="7">
        <v>0</v>
      </c>
      <c r="F215" s="100">
        <f t="shared" si="3"/>
        <v>0</v>
      </c>
      <c r="G215" s="5"/>
    </row>
    <row r="216" spans="1:7">
      <c r="A216" s="27" t="s">
        <v>514</v>
      </c>
      <c r="B216" s="104" t="s">
        <v>465</v>
      </c>
      <c r="C216" s="9" t="s">
        <v>742</v>
      </c>
      <c r="D216" s="7">
        <v>0</v>
      </c>
      <c r="E216" s="7">
        <v>0</v>
      </c>
      <c r="F216" s="100">
        <f t="shared" si="3"/>
        <v>0</v>
      </c>
      <c r="G216" s="5"/>
    </row>
    <row r="217" spans="1:7" ht="31.5">
      <c r="A217" s="27" t="s">
        <v>743</v>
      </c>
      <c r="B217" s="104" t="s">
        <v>465</v>
      </c>
      <c r="C217" s="9" t="s">
        <v>744</v>
      </c>
      <c r="D217" s="7">
        <v>1311000</v>
      </c>
      <c r="E217" s="7">
        <v>542686.24</v>
      </c>
      <c r="F217" s="100">
        <f t="shared" si="3"/>
        <v>768313.76</v>
      </c>
      <c r="G217" s="5"/>
    </row>
    <row r="218" spans="1:7" ht="78.75">
      <c r="A218" s="27" t="s">
        <v>470</v>
      </c>
      <c r="B218" s="104" t="s">
        <v>465</v>
      </c>
      <c r="C218" s="9" t="s">
        <v>745</v>
      </c>
      <c r="D218" s="7">
        <v>1266600</v>
      </c>
      <c r="E218" s="7">
        <v>508137.16</v>
      </c>
      <c r="F218" s="100">
        <f t="shared" si="3"/>
        <v>758462.84000000008</v>
      </c>
      <c r="G218" s="5"/>
    </row>
    <row r="219" spans="1:7">
      <c r="A219" s="27" t="s">
        <v>550</v>
      </c>
      <c r="B219" s="104" t="s">
        <v>465</v>
      </c>
      <c r="C219" s="9" t="s">
        <v>746</v>
      </c>
      <c r="D219" s="7">
        <v>1266600</v>
      </c>
      <c r="E219" s="7">
        <v>508137.16</v>
      </c>
      <c r="F219" s="100">
        <f t="shared" si="3"/>
        <v>758462.84000000008</v>
      </c>
      <c r="G219" s="5"/>
    </row>
    <row r="220" spans="1:7">
      <c r="A220" s="27" t="s">
        <v>552</v>
      </c>
      <c r="B220" s="104" t="s">
        <v>465</v>
      </c>
      <c r="C220" s="9" t="s">
        <v>747</v>
      </c>
      <c r="D220" s="7">
        <v>972800</v>
      </c>
      <c r="E220" s="7">
        <v>400181.94</v>
      </c>
      <c r="F220" s="100">
        <f t="shared" si="3"/>
        <v>572618.06000000006</v>
      </c>
      <c r="G220" s="5"/>
    </row>
    <row r="221" spans="1:7" ht="47.25">
      <c r="A221" s="27" t="s">
        <v>556</v>
      </c>
      <c r="B221" s="104" t="s">
        <v>465</v>
      </c>
      <c r="C221" s="9" t="s">
        <v>748</v>
      </c>
      <c r="D221" s="7">
        <v>293800</v>
      </c>
      <c r="E221" s="7">
        <v>107955.22</v>
      </c>
      <c r="F221" s="100">
        <f t="shared" si="3"/>
        <v>185844.78</v>
      </c>
      <c r="G221" s="5"/>
    </row>
    <row r="222" spans="1:7" ht="31.5">
      <c r="A222" s="27" t="s">
        <v>480</v>
      </c>
      <c r="B222" s="104" t="s">
        <v>465</v>
      </c>
      <c r="C222" s="9" t="s">
        <v>749</v>
      </c>
      <c r="D222" s="7">
        <v>44400</v>
      </c>
      <c r="E222" s="7">
        <v>34549.08</v>
      </c>
      <c r="F222" s="100">
        <f t="shared" si="3"/>
        <v>9850.9199999999983</v>
      </c>
      <c r="G222" s="5"/>
    </row>
    <row r="223" spans="1:7" ht="31.5">
      <c r="A223" s="27" t="s">
        <v>482</v>
      </c>
      <c r="B223" s="104" t="s">
        <v>465</v>
      </c>
      <c r="C223" s="9" t="s">
        <v>750</v>
      </c>
      <c r="D223" s="7">
        <v>44400</v>
      </c>
      <c r="E223" s="7">
        <v>34549.08</v>
      </c>
      <c r="F223" s="100">
        <f t="shared" si="3"/>
        <v>9850.9199999999983</v>
      </c>
      <c r="G223" s="5"/>
    </row>
    <row r="224" spans="1:7">
      <c r="A224" s="27" t="s">
        <v>484</v>
      </c>
      <c r="B224" s="104" t="s">
        <v>465</v>
      </c>
      <c r="C224" s="9" t="s">
        <v>751</v>
      </c>
      <c r="D224" s="7">
        <v>44400</v>
      </c>
      <c r="E224" s="7">
        <v>34549.08</v>
      </c>
      <c r="F224" s="100">
        <f t="shared" si="3"/>
        <v>9850.9199999999983</v>
      </c>
      <c r="G224" s="5"/>
    </row>
    <row r="225" spans="1:7">
      <c r="A225" s="27" t="s">
        <v>752</v>
      </c>
      <c r="B225" s="104" t="s">
        <v>465</v>
      </c>
      <c r="C225" s="9" t="s">
        <v>753</v>
      </c>
      <c r="D225" s="7">
        <v>0</v>
      </c>
      <c r="E225" s="7">
        <v>0</v>
      </c>
      <c r="F225" s="100">
        <f t="shared" si="3"/>
        <v>0</v>
      </c>
      <c r="G225" s="5"/>
    </row>
    <row r="226" spans="1:7">
      <c r="A226" s="27" t="s">
        <v>754</v>
      </c>
      <c r="B226" s="104" t="s">
        <v>465</v>
      </c>
      <c r="C226" s="9" t="s">
        <v>755</v>
      </c>
      <c r="D226" s="7">
        <v>0</v>
      </c>
      <c r="E226" s="7">
        <v>0</v>
      </c>
      <c r="F226" s="100">
        <f t="shared" si="3"/>
        <v>0</v>
      </c>
      <c r="G226" s="5"/>
    </row>
    <row r="227" spans="1:7" ht="31.5">
      <c r="A227" s="27" t="s">
        <v>480</v>
      </c>
      <c r="B227" s="104" t="s">
        <v>465</v>
      </c>
      <c r="C227" s="9" t="s">
        <v>756</v>
      </c>
      <c r="D227" s="7">
        <v>0</v>
      </c>
      <c r="E227" s="7">
        <v>0</v>
      </c>
      <c r="F227" s="100">
        <f t="shared" si="3"/>
        <v>0</v>
      </c>
      <c r="G227" s="5"/>
    </row>
    <row r="228" spans="1:7" ht="31.5">
      <c r="A228" s="27" t="s">
        <v>482</v>
      </c>
      <c r="B228" s="104" t="s">
        <v>465</v>
      </c>
      <c r="C228" s="9" t="s">
        <v>757</v>
      </c>
      <c r="D228" s="7">
        <v>0</v>
      </c>
      <c r="E228" s="7">
        <v>0</v>
      </c>
      <c r="F228" s="100">
        <f t="shared" si="3"/>
        <v>0</v>
      </c>
      <c r="G228" s="5"/>
    </row>
    <row r="229" spans="1:7">
      <c r="A229" s="27" t="s">
        <v>484</v>
      </c>
      <c r="B229" s="104" t="s">
        <v>465</v>
      </c>
      <c r="C229" s="9" t="s">
        <v>758</v>
      </c>
      <c r="D229" s="7">
        <v>0</v>
      </c>
      <c r="E229" s="7">
        <v>0</v>
      </c>
      <c r="F229" s="100">
        <f t="shared" si="3"/>
        <v>0</v>
      </c>
      <c r="G229" s="5"/>
    </row>
    <row r="230" spans="1:7">
      <c r="A230" s="27" t="s">
        <v>759</v>
      </c>
      <c r="B230" s="104" t="s">
        <v>465</v>
      </c>
      <c r="C230" s="9" t="s">
        <v>760</v>
      </c>
      <c r="D230" s="7">
        <v>845403740</v>
      </c>
      <c r="E230" s="7">
        <v>455333060.80000001</v>
      </c>
      <c r="F230" s="100">
        <f t="shared" si="3"/>
        <v>390070679.19999999</v>
      </c>
      <c r="G230" s="5"/>
    </row>
    <row r="231" spans="1:7">
      <c r="A231" s="27" t="s">
        <v>761</v>
      </c>
      <c r="B231" s="104" t="s">
        <v>465</v>
      </c>
      <c r="C231" s="9" t="s">
        <v>762</v>
      </c>
      <c r="D231" s="7">
        <v>179118533.56999999</v>
      </c>
      <c r="E231" s="7">
        <v>97032105.420000002</v>
      </c>
      <c r="F231" s="100">
        <f t="shared" si="3"/>
        <v>82086428.149999991</v>
      </c>
      <c r="G231" s="5"/>
    </row>
    <row r="232" spans="1:7" ht="31.5">
      <c r="A232" s="27" t="s">
        <v>480</v>
      </c>
      <c r="B232" s="104" t="s">
        <v>465</v>
      </c>
      <c r="C232" s="9" t="s">
        <v>763</v>
      </c>
      <c r="D232" s="7">
        <v>3000000</v>
      </c>
      <c r="E232" s="7">
        <v>0</v>
      </c>
      <c r="F232" s="100">
        <f t="shared" si="3"/>
        <v>3000000</v>
      </c>
      <c r="G232" s="5"/>
    </row>
    <row r="233" spans="1:7" ht="31.5">
      <c r="A233" s="27" t="s">
        <v>482</v>
      </c>
      <c r="B233" s="104" t="s">
        <v>465</v>
      </c>
      <c r="C233" s="9" t="s">
        <v>764</v>
      </c>
      <c r="D233" s="7">
        <v>3000000</v>
      </c>
      <c r="E233" s="7">
        <v>0</v>
      </c>
      <c r="F233" s="100">
        <f t="shared" si="3"/>
        <v>3000000</v>
      </c>
      <c r="G233" s="5"/>
    </row>
    <row r="234" spans="1:7">
      <c r="A234" s="27" t="s">
        <v>484</v>
      </c>
      <c r="B234" s="104" t="s">
        <v>465</v>
      </c>
      <c r="C234" s="9" t="s">
        <v>765</v>
      </c>
      <c r="D234" s="7">
        <v>3000000</v>
      </c>
      <c r="E234" s="7">
        <v>0</v>
      </c>
      <c r="F234" s="100">
        <f t="shared" si="3"/>
        <v>3000000</v>
      </c>
      <c r="G234" s="5"/>
    </row>
    <row r="235" spans="1:7" ht="31.5">
      <c r="A235" s="27" t="s">
        <v>568</v>
      </c>
      <c r="B235" s="104" t="s">
        <v>465</v>
      </c>
      <c r="C235" s="9" t="s">
        <v>766</v>
      </c>
      <c r="D235" s="7">
        <v>176118533.56999999</v>
      </c>
      <c r="E235" s="7">
        <v>97032105.420000002</v>
      </c>
      <c r="F235" s="100">
        <f t="shared" si="3"/>
        <v>79086428.149999991</v>
      </c>
      <c r="G235" s="5"/>
    </row>
    <row r="236" spans="1:7">
      <c r="A236" s="27" t="s">
        <v>639</v>
      </c>
      <c r="B236" s="104" t="s">
        <v>465</v>
      </c>
      <c r="C236" s="9" t="s">
        <v>767</v>
      </c>
      <c r="D236" s="7">
        <v>176118533.56999999</v>
      </c>
      <c r="E236" s="7">
        <v>97032105.420000002</v>
      </c>
      <c r="F236" s="100">
        <f t="shared" si="3"/>
        <v>79086428.149999991</v>
      </c>
      <c r="G236" s="5"/>
    </row>
    <row r="237" spans="1:7" ht="63">
      <c r="A237" s="27" t="s">
        <v>641</v>
      </c>
      <c r="B237" s="104" t="s">
        <v>465</v>
      </c>
      <c r="C237" s="9" t="s">
        <v>768</v>
      </c>
      <c r="D237" s="7">
        <v>169770312.63999999</v>
      </c>
      <c r="E237" s="7">
        <v>90740320.909999996</v>
      </c>
      <c r="F237" s="100">
        <f t="shared" si="3"/>
        <v>79029991.729999989</v>
      </c>
      <c r="G237" s="5"/>
    </row>
    <row r="238" spans="1:7">
      <c r="A238" s="27" t="s">
        <v>769</v>
      </c>
      <c r="B238" s="104" t="s">
        <v>465</v>
      </c>
      <c r="C238" s="9" t="s">
        <v>770</v>
      </c>
      <c r="D238" s="7">
        <v>6348220.9299999997</v>
      </c>
      <c r="E238" s="7">
        <v>6291784.5099999998</v>
      </c>
      <c r="F238" s="100">
        <f t="shared" si="3"/>
        <v>56436.419999999925</v>
      </c>
      <c r="G238" s="5"/>
    </row>
    <row r="239" spans="1:7">
      <c r="A239" s="27" t="s">
        <v>771</v>
      </c>
      <c r="B239" s="104" t="s">
        <v>465</v>
      </c>
      <c r="C239" s="9" t="s">
        <v>772</v>
      </c>
      <c r="D239" s="7">
        <v>583185536.42999995</v>
      </c>
      <c r="E239" s="7">
        <v>317692073.17000002</v>
      </c>
      <c r="F239" s="100">
        <f t="shared" si="3"/>
        <v>265493463.25999993</v>
      </c>
      <c r="G239" s="5"/>
    </row>
    <row r="240" spans="1:7" ht="31.5">
      <c r="A240" s="27" t="s">
        <v>568</v>
      </c>
      <c r="B240" s="104" t="s">
        <v>465</v>
      </c>
      <c r="C240" s="9" t="s">
        <v>773</v>
      </c>
      <c r="D240" s="7">
        <v>583185536.42999995</v>
      </c>
      <c r="E240" s="7">
        <v>317692073.17000002</v>
      </c>
      <c r="F240" s="100">
        <f t="shared" si="3"/>
        <v>265493463.25999993</v>
      </c>
      <c r="G240" s="5"/>
    </row>
    <row r="241" spans="1:7">
      <c r="A241" s="27" t="s">
        <v>639</v>
      </c>
      <c r="B241" s="104" t="s">
        <v>465</v>
      </c>
      <c r="C241" s="9" t="s">
        <v>774</v>
      </c>
      <c r="D241" s="7">
        <v>583185536.42999995</v>
      </c>
      <c r="E241" s="7">
        <v>317692073.17000002</v>
      </c>
      <c r="F241" s="100">
        <f t="shared" si="3"/>
        <v>265493463.25999993</v>
      </c>
      <c r="G241" s="5"/>
    </row>
    <row r="242" spans="1:7" ht="63">
      <c r="A242" s="27" t="s">
        <v>641</v>
      </c>
      <c r="B242" s="104" t="s">
        <v>465</v>
      </c>
      <c r="C242" s="9" t="s">
        <v>775</v>
      </c>
      <c r="D242" s="7">
        <v>484372126.38999999</v>
      </c>
      <c r="E242" s="7">
        <v>276586187.31999999</v>
      </c>
      <c r="F242" s="100">
        <f t="shared" si="3"/>
        <v>207785939.06999999</v>
      </c>
      <c r="G242" s="5"/>
    </row>
    <row r="243" spans="1:7">
      <c r="A243" s="27" t="s">
        <v>769</v>
      </c>
      <c r="B243" s="104" t="s">
        <v>465</v>
      </c>
      <c r="C243" s="9" t="s">
        <v>776</v>
      </c>
      <c r="D243" s="7">
        <v>98813410.040000007</v>
      </c>
      <c r="E243" s="7">
        <v>41105885.850000001</v>
      </c>
      <c r="F243" s="100">
        <f t="shared" si="3"/>
        <v>57707524.190000005</v>
      </c>
      <c r="G243" s="5"/>
    </row>
    <row r="244" spans="1:7">
      <c r="A244" s="27" t="s">
        <v>777</v>
      </c>
      <c r="B244" s="104" t="s">
        <v>465</v>
      </c>
      <c r="C244" s="9" t="s">
        <v>778</v>
      </c>
      <c r="D244" s="7">
        <v>56271770</v>
      </c>
      <c r="E244" s="7">
        <v>30885313.98</v>
      </c>
      <c r="F244" s="100">
        <f t="shared" si="3"/>
        <v>25386456.02</v>
      </c>
      <c r="G244" s="5"/>
    </row>
    <row r="245" spans="1:7" ht="31.5">
      <c r="A245" s="27" t="s">
        <v>568</v>
      </c>
      <c r="B245" s="104" t="s">
        <v>465</v>
      </c>
      <c r="C245" s="9" t="s">
        <v>779</v>
      </c>
      <c r="D245" s="7">
        <v>56170170</v>
      </c>
      <c r="E245" s="7">
        <v>30885313.98</v>
      </c>
      <c r="F245" s="100">
        <f t="shared" si="3"/>
        <v>25284856.02</v>
      </c>
      <c r="G245" s="5"/>
    </row>
    <row r="246" spans="1:7">
      <c r="A246" s="27" t="s">
        <v>639</v>
      </c>
      <c r="B246" s="104" t="s">
        <v>465</v>
      </c>
      <c r="C246" s="9" t="s">
        <v>780</v>
      </c>
      <c r="D246" s="7">
        <v>55967570</v>
      </c>
      <c r="E246" s="7">
        <v>30885313.98</v>
      </c>
      <c r="F246" s="100">
        <f t="shared" si="3"/>
        <v>25082256.02</v>
      </c>
      <c r="G246" s="5"/>
    </row>
    <row r="247" spans="1:7" ht="63">
      <c r="A247" s="27" t="s">
        <v>641</v>
      </c>
      <c r="B247" s="104" t="s">
        <v>465</v>
      </c>
      <c r="C247" s="9" t="s">
        <v>781</v>
      </c>
      <c r="D247" s="7">
        <v>20044300</v>
      </c>
      <c r="E247" s="7">
        <v>11497334</v>
      </c>
      <c r="F247" s="100">
        <f t="shared" si="3"/>
        <v>8546966</v>
      </c>
      <c r="G247" s="5"/>
    </row>
    <row r="248" spans="1:7">
      <c r="A248" s="27" t="s">
        <v>769</v>
      </c>
      <c r="B248" s="104" t="s">
        <v>465</v>
      </c>
      <c r="C248" s="9" t="s">
        <v>782</v>
      </c>
      <c r="D248" s="7">
        <v>3668070</v>
      </c>
      <c r="E248" s="7">
        <v>3356790</v>
      </c>
      <c r="F248" s="100">
        <f t="shared" si="3"/>
        <v>311280</v>
      </c>
      <c r="G248" s="5"/>
    </row>
    <row r="249" spans="1:7" ht="94.5">
      <c r="A249" s="27" t="s">
        <v>783</v>
      </c>
      <c r="B249" s="104" t="s">
        <v>465</v>
      </c>
      <c r="C249" s="9" t="s">
        <v>784</v>
      </c>
      <c r="D249" s="7">
        <v>32153900</v>
      </c>
      <c r="E249" s="7">
        <v>16031189.98</v>
      </c>
      <c r="F249" s="100">
        <f t="shared" si="3"/>
        <v>16122710.02</v>
      </c>
      <c r="G249" s="5"/>
    </row>
    <row r="250" spans="1:7" ht="94.5">
      <c r="A250" s="27" t="s">
        <v>785</v>
      </c>
      <c r="B250" s="104" t="s">
        <v>465</v>
      </c>
      <c r="C250" s="9" t="s">
        <v>786</v>
      </c>
      <c r="D250" s="7">
        <v>101300</v>
      </c>
      <c r="E250" s="7">
        <v>0</v>
      </c>
      <c r="F250" s="100">
        <f t="shared" si="3"/>
        <v>101300</v>
      </c>
      <c r="G250" s="5"/>
    </row>
    <row r="251" spans="1:7">
      <c r="A251" s="27" t="s">
        <v>570</v>
      </c>
      <c r="B251" s="104" t="s">
        <v>465</v>
      </c>
      <c r="C251" s="9" t="s">
        <v>787</v>
      </c>
      <c r="D251" s="7">
        <v>101300</v>
      </c>
      <c r="E251" s="7">
        <v>0</v>
      </c>
      <c r="F251" s="100">
        <f t="shared" si="3"/>
        <v>101300</v>
      </c>
      <c r="G251" s="5"/>
    </row>
    <row r="252" spans="1:7" ht="94.5">
      <c r="A252" s="27" t="s">
        <v>788</v>
      </c>
      <c r="B252" s="104" t="s">
        <v>465</v>
      </c>
      <c r="C252" s="9" t="s">
        <v>789</v>
      </c>
      <c r="D252" s="7">
        <v>101300</v>
      </c>
      <c r="E252" s="7">
        <v>0</v>
      </c>
      <c r="F252" s="100">
        <f t="shared" si="3"/>
        <v>101300</v>
      </c>
      <c r="G252" s="5"/>
    </row>
    <row r="253" spans="1:7" ht="63">
      <c r="A253" s="27" t="s">
        <v>576</v>
      </c>
      <c r="B253" s="104" t="s">
        <v>465</v>
      </c>
      <c r="C253" s="9" t="s">
        <v>790</v>
      </c>
      <c r="D253" s="7">
        <v>101300</v>
      </c>
      <c r="E253" s="7">
        <v>0</v>
      </c>
      <c r="F253" s="100">
        <f t="shared" si="3"/>
        <v>101300</v>
      </c>
      <c r="G253" s="5"/>
    </row>
    <row r="254" spans="1:7" ht="78.75">
      <c r="A254" s="27" t="s">
        <v>791</v>
      </c>
      <c r="B254" s="104" t="s">
        <v>465</v>
      </c>
      <c r="C254" s="9" t="s">
        <v>792</v>
      </c>
      <c r="D254" s="7">
        <v>101300</v>
      </c>
      <c r="E254" s="7">
        <v>0</v>
      </c>
      <c r="F254" s="100">
        <f t="shared" si="3"/>
        <v>101300</v>
      </c>
      <c r="G254" s="5"/>
    </row>
    <row r="255" spans="1:7">
      <c r="A255" s="27" t="s">
        <v>508</v>
      </c>
      <c r="B255" s="104" t="s">
        <v>465</v>
      </c>
      <c r="C255" s="9" t="s">
        <v>793</v>
      </c>
      <c r="D255" s="7">
        <v>101600</v>
      </c>
      <c r="E255" s="7">
        <v>0</v>
      </c>
      <c r="F255" s="100">
        <f t="shared" si="3"/>
        <v>101600</v>
      </c>
      <c r="G255" s="5"/>
    </row>
    <row r="256" spans="1:7" ht="63">
      <c r="A256" s="27" t="s">
        <v>644</v>
      </c>
      <c r="B256" s="104" t="s">
        <v>465</v>
      </c>
      <c r="C256" s="9" t="s">
        <v>794</v>
      </c>
      <c r="D256" s="7">
        <v>101600</v>
      </c>
      <c r="E256" s="7">
        <v>0</v>
      </c>
      <c r="F256" s="100">
        <f t="shared" si="3"/>
        <v>101600</v>
      </c>
      <c r="G256" s="5"/>
    </row>
    <row r="257" spans="1:7" ht="78.75">
      <c r="A257" s="27" t="s">
        <v>791</v>
      </c>
      <c r="B257" s="104" t="s">
        <v>465</v>
      </c>
      <c r="C257" s="9" t="s">
        <v>795</v>
      </c>
      <c r="D257" s="7">
        <v>101600</v>
      </c>
      <c r="E257" s="7">
        <v>0</v>
      </c>
      <c r="F257" s="100">
        <f t="shared" si="3"/>
        <v>101600</v>
      </c>
      <c r="G257" s="5"/>
    </row>
    <row r="258" spans="1:7" ht="31.5">
      <c r="A258" s="27" t="s">
        <v>796</v>
      </c>
      <c r="B258" s="104" t="s">
        <v>465</v>
      </c>
      <c r="C258" s="9" t="s">
        <v>797</v>
      </c>
      <c r="D258" s="7">
        <v>365500</v>
      </c>
      <c r="E258" s="7">
        <v>19000</v>
      </c>
      <c r="F258" s="100">
        <f t="shared" si="3"/>
        <v>346500</v>
      </c>
      <c r="G258" s="5"/>
    </row>
    <row r="259" spans="1:7" ht="31.5">
      <c r="A259" s="27" t="s">
        <v>480</v>
      </c>
      <c r="B259" s="104" t="s">
        <v>465</v>
      </c>
      <c r="C259" s="9" t="s">
        <v>798</v>
      </c>
      <c r="D259" s="7">
        <v>365500</v>
      </c>
      <c r="E259" s="7">
        <v>19000</v>
      </c>
      <c r="F259" s="100">
        <f t="shared" si="3"/>
        <v>346500</v>
      </c>
      <c r="G259" s="5"/>
    </row>
    <row r="260" spans="1:7" ht="31.5">
      <c r="A260" s="27" t="s">
        <v>482</v>
      </c>
      <c r="B260" s="104" t="s">
        <v>465</v>
      </c>
      <c r="C260" s="9" t="s">
        <v>799</v>
      </c>
      <c r="D260" s="7">
        <v>365500</v>
      </c>
      <c r="E260" s="7">
        <v>19000</v>
      </c>
      <c r="F260" s="100">
        <f t="shared" si="3"/>
        <v>346500</v>
      </c>
      <c r="G260" s="5"/>
    </row>
    <row r="261" spans="1:7">
      <c r="A261" s="27" t="s">
        <v>484</v>
      </c>
      <c r="B261" s="104" t="s">
        <v>465</v>
      </c>
      <c r="C261" s="9" t="s">
        <v>800</v>
      </c>
      <c r="D261" s="7">
        <v>365500</v>
      </c>
      <c r="E261" s="7">
        <v>19000</v>
      </c>
      <c r="F261" s="100">
        <f t="shared" si="3"/>
        <v>346500</v>
      </c>
      <c r="G261" s="5"/>
    </row>
    <row r="262" spans="1:7">
      <c r="A262" s="27" t="s">
        <v>801</v>
      </c>
      <c r="B262" s="104" t="s">
        <v>465</v>
      </c>
      <c r="C262" s="9" t="s">
        <v>802</v>
      </c>
      <c r="D262" s="7">
        <v>646400</v>
      </c>
      <c r="E262" s="7">
        <v>466710</v>
      </c>
      <c r="F262" s="100">
        <f t="shared" si="3"/>
        <v>179690</v>
      </c>
      <c r="G262" s="5"/>
    </row>
    <row r="263" spans="1:7" ht="31.5">
      <c r="A263" s="27" t="s">
        <v>480</v>
      </c>
      <c r="B263" s="104" t="s">
        <v>465</v>
      </c>
      <c r="C263" s="9" t="s">
        <v>803</v>
      </c>
      <c r="D263" s="7">
        <v>626400</v>
      </c>
      <c r="E263" s="7">
        <v>446710</v>
      </c>
      <c r="F263" s="100">
        <f t="shared" si="3"/>
        <v>179690</v>
      </c>
      <c r="G263" s="5"/>
    </row>
    <row r="264" spans="1:7" ht="31.5">
      <c r="A264" s="27" t="s">
        <v>482</v>
      </c>
      <c r="B264" s="104" t="s">
        <v>465</v>
      </c>
      <c r="C264" s="9" t="s">
        <v>804</v>
      </c>
      <c r="D264" s="7">
        <v>626400</v>
      </c>
      <c r="E264" s="7">
        <v>446710</v>
      </c>
      <c r="F264" s="100">
        <f t="shared" si="3"/>
        <v>179690</v>
      </c>
      <c r="G264" s="5"/>
    </row>
    <row r="265" spans="1:7">
      <c r="A265" s="27" t="s">
        <v>484</v>
      </c>
      <c r="B265" s="104" t="s">
        <v>465</v>
      </c>
      <c r="C265" s="9" t="s">
        <v>805</v>
      </c>
      <c r="D265" s="7">
        <v>626400</v>
      </c>
      <c r="E265" s="7">
        <v>446710</v>
      </c>
      <c r="F265" s="100">
        <f t="shared" ref="F265:F328" si="4">D265-E265</f>
        <v>179690</v>
      </c>
      <c r="G265" s="5"/>
    </row>
    <row r="266" spans="1:7">
      <c r="A266" s="27" t="s">
        <v>731</v>
      </c>
      <c r="B266" s="104" t="s">
        <v>465</v>
      </c>
      <c r="C266" s="9" t="s">
        <v>806</v>
      </c>
      <c r="D266" s="7">
        <v>20000</v>
      </c>
      <c r="E266" s="7">
        <v>20000</v>
      </c>
      <c r="F266" s="100">
        <f t="shared" si="4"/>
        <v>0</v>
      </c>
      <c r="G266" s="5"/>
    </row>
    <row r="267" spans="1:7">
      <c r="A267" s="27" t="s">
        <v>807</v>
      </c>
      <c r="B267" s="104" t="s">
        <v>465</v>
      </c>
      <c r="C267" s="9" t="s">
        <v>808</v>
      </c>
      <c r="D267" s="7">
        <v>20000</v>
      </c>
      <c r="E267" s="7">
        <v>20000</v>
      </c>
      <c r="F267" s="100">
        <f t="shared" si="4"/>
        <v>0</v>
      </c>
      <c r="G267" s="5"/>
    </row>
    <row r="268" spans="1:7">
      <c r="A268" s="27" t="s">
        <v>809</v>
      </c>
      <c r="B268" s="104" t="s">
        <v>465</v>
      </c>
      <c r="C268" s="9" t="s">
        <v>810</v>
      </c>
      <c r="D268" s="7">
        <v>25816000</v>
      </c>
      <c r="E268" s="7">
        <v>9237858.2300000004</v>
      </c>
      <c r="F268" s="100">
        <f t="shared" si="4"/>
        <v>16578141.77</v>
      </c>
      <c r="G268" s="5"/>
    </row>
    <row r="269" spans="1:7" ht="78.75">
      <c r="A269" s="27" t="s">
        <v>470</v>
      </c>
      <c r="B269" s="104" t="s">
        <v>465</v>
      </c>
      <c r="C269" s="9" t="s">
        <v>811</v>
      </c>
      <c r="D269" s="7">
        <v>9675800</v>
      </c>
      <c r="E269" s="7">
        <v>3949530.51</v>
      </c>
      <c r="F269" s="100">
        <f t="shared" si="4"/>
        <v>5726269.4900000002</v>
      </c>
      <c r="G269" s="5"/>
    </row>
    <row r="270" spans="1:7" ht="31.5">
      <c r="A270" s="27" t="s">
        <v>472</v>
      </c>
      <c r="B270" s="104" t="s">
        <v>465</v>
      </c>
      <c r="C270" s="9" t="s">
        <v>812</v>
      </c>
      <c r="D270" s="7">
        <v>9675800</v>
      </c>
      <c r="E270" s="7">
        <v>3949530.51</v>
      </c>
      <c r="F270" s="100">
        <f t="shared" si="4"/>
        <v>5726269.4900000002</v>
      </c>
      <c r="G270" s="5"/>
    </row>
    <row r="271" spans="1:7" ht="31.5">
      <c r="A271" s="27" t="s">
        <v>474</v>
      </c>
      <c r="B271" s="104" t="s">
        <v>465</v>
      </c>
      <c r="C271" s="9" t="s">
        <v>813</v>
      </c>
      <c r="D271" s="7">
        <v>6977300</v>
      </c>
      <c r="E271" s="7">
        <v>2980560.26</v>
      </c>
      <c r="F271" s="100">
        <f t="shared" si="4"/>
        <v>3996739.74</v>
      </c>
      <c r="G271" s="5"/>
    </row>
    <row r="272" spans="1:7" ht="47.25">
      <c r="A272" s="27" t="s">
        <v>476</v>
      </c>
      <c r="B272" s="104" t="s">
        <v>465</v>
      </c>
      <c r="C272" s="9" t="s">
        <v>814</v>
      </c>
      <c r="D272" s="7">
        <v>586400</v>
      </c>
      <c r="E272" s="7">
        <v>127232.8</v>
      </c>
      <c r="F272" s="100">
        <f t="shared" si="4"/>
        <v>459167.2</v>
      </c>
      <c r="G272" s="5"/>
    </row>
    <row r="273" spans="1:7" ht="47.25">
      <c r="A273" s="27" t="s">
        <v>478</v>
      </c>
      <c r="B273" s="104" t="s">
        <v>465</v>
      </c>
      <c r="C273" s="9" t="s">
        <v>815</v>
      </c>
      <c r="D273" s="7">
        <v>2112100</v>
      </c>
      <c r="E273" s="7">
        <v>841737.45</v>
      </c>
      <c r="F273" s="100">
        <f t="shared" si="4"/>
        <v>1270362.55</v>
      </c>
      <c r="G273" s="5"/>
    </row>
    <row r="274" spans="1:7" ht="31.5">
      <c r="A274" s="27" t="s">
        <v>480</v>
      </c>
      <c r="B274" s="104" t="s">
        <v>465</v>
      </c>
      <c r="C274" s="9" t="s">
        <v>816</v>
      </c>
      <c r="D274" s="7">
        <v>1055200</v>
      </c>
      <c r="E274" s="7">
        <v>344471.3</v>
      </c>
      <c r="F274" s="100">
        <f t="shared" si="4"/>
        <v>710728.7</v>
      </c>
      <c r="G274" s="5"/>
    </row>
    <row r="275" spans="1:7" ht="31.5">
      <c r="A275" s="27" t="s">
        <v>482</v>
      </c>
      <c r="B275" s="104" t="s">
        <v>465</v>
      </c>
      <c r="C275" s="9" t="s">
        <v>817</v>
      </c>
      <c r="D275" s="7">
        <v>1055200</v>
      </c>
      <c r="E275" s="7">
        <v>344471.3</v>
      </c>
      <c r="F275" s="100">
        <f t="shared" si="4"/>
        <v>710728.7</v>
      </c>
      <c r="G275" s="5"/>
    </row>
    <row r="276" spans="1:7">
      <c r="A276" s="27" t="s">
        <v>484</v>
      </c>
      <c r="B276" s="104" t="s">
        <v>465</v>
      </c>
      <c r="C276" s="9" t="s">
        <v>818</v>
      </c>
      <c r="D276" s="7">
        <v>977900</v>
      </c>
      <c r="E276" s="7">
        <v>292120.56</v>
      </c>
      <c r="F276" s="100">
        <f t="shared" si="4"/>
        <v>685779.44</v>
      </c>
      <c r="G276" s="5"/>
    </row>
    <row r="277" spans="1:7">
      <c r="A277" s="27" t="s">
        <v>503</v>
      </c>
      <c r="B277" s="104" t="s">
        <v>465</v>
      </c>
      <c r="C277" s="9" t="s">
        <v>819</v>
      </c>
      <c r="D277" s="7">
        <v>77300</v>
      </c>
      <c r="E277" s="7">
        <v>52350.74</v>
      </c>
      <c r="F277" s="100">
        <f t="shared" si="4"/>
        <v>24949.260000000002</v>
      </c>
      <c r="G277" s="5"/>
    </row>
    <row r="278" spans="1:7">
      <c r="A278" s="27" t="s">
        <v>731</v>
      </c>
      <c r="B278" s="104" t="s">
        <v>465</v>
      </c>
      <c r="C278" s="9" t="s">
        <v>820</v>
      </c>
      <c r="D278" s="7">
        <v>2247000</v>
      </c>
      <c r="E278" s="7">
        <v>201931.42</v>
      </c>
      <c r="F278" s="100">
        <f t="shared" si="4"/>
        <v>2045068.58</v>
      </c>
      <c r="G278" s="5"/>
    </row>
    <row r="279" spans="1:7" ht="31.5">
      <c r="A279" s="27" t="s">
        <v>733</v>
      </c>
      <c r="B279" s="104" t="s">
        <v>465</v>
      </c>
      <c r="C279" s="9" t="s">
        <v>821</v>
      </c>
      <c r="D279" s="7">
        <v>2224000</v>
      </c>
      <c r="E279" s="7">
        <v>178931.42</v>
      </c>
      <c r="F279" s="100">
        <f t="shared" si="4"/>
        <v>2045068.58</v>
      </c>
      <c r="G279" s="5"/>
    </row>
    <row r="280" spans="1:7" ht="31.5">
      <c r="A280" s="27" t="s">
        <v>735</v>
      </c>
      <c r="B280" s="104" t="s">
        <v>465</v>
      </c>
      <c r="C280" s="9" t="s">
        <v>822</v>
      </c>
      <c r="D280" s="7">
        <v>1574000</v>
      </c>
      <c r="E280" s="7">
        <v>51592.639999999999</v>
      </c>
      <c r="F280" s="100">
        <f t="shared" si="4"/>
        <v>1522407.36</v>
      </c>
      <c r="G280" s="5"/>
    </row>
    <row r="281" spans="1:7" ht="31.5">
      <c r="A281" s="27" t="s">
        <v>823</v>
      </c>
      <c r="B281" s="104" t="s">
        <v>465</v>
      </c>
      <c r="C281" s="9" t="s">
        <v>824</v>
      </c>
      <c r="D281" s="7">
        <v>650000</v>
      </c>
      <c r="E281" s="7">
        <v>127338.78</v>
      </c>
      <c r="F281" s="100">
        <f t="shared" si="4"/>
        <v>522661.22</v>
      </c>
      <c r="G281" s="5"/>
    </row>
    <row r="282" spans="1:7">
      <c r="A282" s="27" t="s">
        <v>807</v>
      </c>
      <c r="B282" s="104" t="s">
        <v>465</v>
      </c>
      <c r="C282" s="9" t="s">
        <v>825</v>
      </c>
      <c r="D282" s="7">
        <v>23000</v>
      </c>
      <c r="E282" s="7">
        <v>23000</v>
      </c>
      <c r="F282" s="100">
        <f t="shared" si="4"/>
        <v>0</v>
      </c>
      <c r="G282" s="5"/>
    </row>
    <row r="283" spans="1:7" ht="31.5">
      <c r="A283" s="27" t="s">
        <v>568</v>
      </c>
      <c r="B283" s="104" t="s">
        <v>465</v>
      </c>
      <c r="C283" s="9" t="s">
        <v>826</v>
      </c>
      <c r="D283" s="7">
        <v>12838000</v>
      </c>
      <c r="E283" s="7">
        <v>4741925</v>
      </c>
      <c r="F283" s="100">
        <f t="shared" si="4"/>
        <v>8096075</v>
      </c>
      <c r="G283" s="5"/>
    </row>
    <row r="284" spans="1:7">
      <c r="A284" s="27" t="s">
        <v>639</v>
      </c>
      <c r="B284" s="104" t="s">
        <v>465</v>
      </c>
      <c r="C284" s="9" t="s">
        <v>827</v>
      </c>
      <c r="D284" s="7">
        <v>8783900</v>
      </c>
      <c r="E284" s="7">
        <v>2654865</v>
      </c>
      <c r="F284" s="100">
        <f t="shared" si="4"/>
        <v>6129035</v>
      </c>
      <c r="G284" s="5"/>
    </row>
    <row r="285" spans="1:7" ht="63">
      <c r="A285" s="27" t="s">
        <v>641</v>
      </c>
      <c r="B285" s="104" t="s">
        <v>465</v>
      </c>
      <c r="C285" s="9" t="s">
        <v>828</v>
      </c>
      <c r="D285" s="7">
        <v>4352100</v>
      </c>
      <c r="E285" s="7">
        <v>1728330</v>
      </c>
      <c r="F285" s="100">
        <f t="shared" si="4"/>
        <v>2623770</v>
      </c>
      <c r="G285" s="5"/>
    </row>
    <row r="286" spans="1:7">
      <c r="A286" s="27" t="s">
        <v>769</v>
      </c>
      <c r="B286" s="104" t="s">
        <v>465</v>
      </c>
      <c r="C286" s="9" t="s">
        <v>829</v>
      </c>
      <c r="D286" s="7">
        <v>4431800</v>
      </c>
      <c r="E286" s="7">
        <v>926535</v>
      </c>
      <c r="F286" s="100">
        <f t="shared" si="4"/>
        <v>3505265</v>
      </c>
      <c r="G286" s="5"/>
    </row>
    <row r="287" spans="1:7">
      <c r="A287" s="27" t="s">
        <v>570</v>
      </c>
      <c r="B287" s="104" t="s">
        <v>465</v>
      </c>
      <c r="C287" s="9" t="s">
        <v>830</v>
      </c>
      <c r="D287" s="7">
        <v>4054100</v>
      </c>
      <c r="E287" s="7">
        <v>2087060</v>
      </c>
      <c r="F287" s="100">
        <f t="shared" si="4"/>
        <v>1967040</v>
      </c>
      <c r="G287" s="5"/>
    </row>
    <row r="288" spans="1:7" ht="63">
      <c r="A288" s="27" t="s">
        <v>572</v>
      </c>
      <c r="B288" s="104" t="s">
        <v>465</v>
      </c>
      <c r="C288" s="9" t="s">
        <v>831</v>
      </c>
      <c r="D288" s="7">
        <v>4054100</v>
      </c>
      <c r="E288" s="7">
        <v>2087060</v>
      </c>
      <c r="F288" s="100">
        <f t="shared" si="4"/>
        <v>1967040</v>
      </c>
      <c r="G288" s="5"/>
    </row>
    <row r="289" spans="1:7">
      <c r="A289" s="27" t="s">
        <v>832</v>
      </c>
      <c r="B289" s="104" t="s">
        <v>465</v>
      </c>
      <c r="C289" s="9" t="s">
        <v>833</v>
      </c>
      <c r="D289" s="7">
        <v>68925500</v>
      </c>
      <c r="E289" s="7">
        <v>29697394.91</v>
      </c>
      <c r="F289" s="100">
        <f t="shared" si="4"/>
        <v>39228105.090000004</v>
      </c>
      <c r="G289" s="5"/>
    </row>
    <row r="290" spans="1:7">
      <c r="A290" s="27" t="s">
        <v>834</v>
      </c>
      <c r="B290" s="104" t="s">
        <v>465</v>
      </c>
      <c r="C290" s="9" t="s">
        <v>835</v>
      </c>
      <c r="D290" s="7">
        <v>57570600</v>
      </c>
      <c r="E290" s="7">
        <v>24255130.66</v>
      </c>
      <c r="F290" s="100">
        <f t="shared" si="4"/>
        <v>33315469.34</v>
      </c>
      <c r="G290" s="5"/>
    </row>
    <row r="291" spans="1:7" ht="31.5">
      <c r="A291" s="27" t="s">
        <v>480</v>
      </c>
      <c r="B291" s="104" t="s">
        <v>465</v>
      </c>
      <c r="C291" s="9" t="s">
        <v>836</v>
      </c>
      <c r="D291" s="7">
        <v>0</v>
      </c>
      <c r="E291" s="7">
        <v>0</v>
      </c>
      <c r="F291" s="100">
        <f t="shared" si="4"/>
        <v>0</v>
      </c>
      <c r="G291" s="5"/>
    </row>
    <row r="292" spans="1:7" ht="31.5">
      <c r="A292" s="27" t="s">
        <v>482</v>
      </c>
      <c r="B292" s="104" t="s">
        <v>465</v>
      </c>
      <c r="C292" s="9" t="s">
        <v>837</v>
      </c>
      <c r="D292" s="7">
        <v>0</v>
      </c>
      <c r="E292" s="7">
        <v>0</v>
      </c>
      <c r="F292" s="100">
        <f t="shared" si="4"/>
        <v>0</v>
      </c>
      <c r="G292" s="5"/>
    </row>
    <row r="293" spans="1:7">
      <c r="A293" s="27" t="s">
        <v>484</v>
      </c>
      <c r="B293" s="104" t="s">
        <v>465</v>
      </c>
      <c r="C293" s="9" t="s">
        <v>838</v>
      </c>
      <c r="D293" s="7">
        <v>0</v>
      </c>
      <c r="E293" s="7">
        <v>0</v>
      </c>
      <c r="F293" s="100">
        <f t="shared" si="4"/>
        <v>0</v>
      </c>
      <c r="G293" s="5"/>
    </row>
    <row r="294" spans="1:7" ht="31.5">
      <c r="A294" s="27" t="s">
        <v>568</v>
      </c>
      <c r="B294" s="104" t="s">
        <v>465</v>
      </c>
      <c r="C294" s="9" t="s">
        <v>839</v>
      </c>
      <c r="D294" s="7">
        <v>57570600</v>
      </c>
      <c r="E294" s="7">
        <v>24255130.66</v>
      </c>
      <c r="F294" s="100">
        <f t="shared" si="4"/>
        <v>33315469.34</v>
      </c>
      <c r="G294" s="5"/>
    </row>
    <row r="295" spans="1:7">
      <c r="A295" s="27" t="s">
        <v>639</v>
      </c>
      <c r="B295" s="104" t="s">
        <v>465</v>
      </c>
      <c r="C295" s="9" t="s">
        <v>840</v>
      </c>
      <c r="D295" s="7">
        <v>57570600</v>
      </c>
      <c r="E295" s="7">
        <v>24255130.66</v>
      </c>
      <c r="F295" s="100">
        <f t="shared" si="4"/>
        <v>33315469.34</v>
      </c>
      <c r="G295" s="5"/>
    </row>
    <row r="296" spans="1:7" ht="63">
      <c r="A296" s="27" t="s">
        <v>641</v>
      </c>
      <c r="B296" s="104" t="s">
        <v>465</v>
      </c>
      <c r="C296" s="9" t="s">
        <v>841</v>
      </c>
      <c r="D296" s="7">
        <v>45435700</v>
      </c>
      <c r="E296" s="7">
        <v>22229250</v>
      </c>
      <c r="F296" s="100">
        <f t="shared" si="4"/>
        <v>23206450</v>
      </c>
      <c r="G296" s="5"/>
    </row>
    <row r="297" spans="1:7">
      <c r="A297" s="27" t="s">
        <v>769</v>
      </c>
      <c r="B297" s="104" t="s">
        <v>465</v>
      </c>
      <c r="C297" s="9" t="s">
        <v>842</v>
      </c>
      <c r="D297" s="7">
        <v>12134900</v>
      </c>
      <c r="E297" s="7">
        <v>2025880.66</v>
      </c>
      <c r="F297" s="100">
        <f t="shared" si="4"/>
        <v>10109019.34</v>
      </c>
      <c r="G297" s="5"/>
    </row>
    <row r="298" spans="1:7">
      <c r="A298" s="27" t="s">
        <v>843</v>
      </c>
      <c r="B298" s="104" t="s">
        <v>465</v>
      </c>
      <c r="C298" s="9" t="s">
        <v>844</v>
      </c>
      <c r="D298" s="7">
        <v>11354900</v>
      </c>
      <c r="E298" s="7">
        <v>5442264.25</v>
      </c>
      <c r="F298" s="100">
        <f t="shared" si="4"/>
        <v>5912635.75</v>
      </c>
      <c r="G298" s="5"/>
    </row>
    <row r="299" spans="1:7" ht="78.75">
      <c r="A299" s="27" t="s">
        <v>470</v>
      </c>
      <c r="B299" s="104" t="s">
        <v>465</v>
      </c>
      <c r="C299" s="9" t="s">
        <v>845</v>
      </c>
      <c r="D299" s="7">
        <v>4527100</v>
      </c>
      <c r="E299" s="7">
        <v>1915085</v>
      </c>
      <c r="F299" s="100">
        <f t="shared" si="4"/>
        <v>2612015</v>
      </c>
      <c r="G299" s="5"/>
    </row>
    <row r="300" spans="1:7" ht="31.5">
      <c r="A300" s="27" t="s">
        <v>472</v>
      </c>
      <c r="B300" s="104" t="s">
        <v>465</v>
      </c>
      <c r="C300" s="9" t="s">
        <v>846</v>
      </c>
      <c r="D300" s="7">
        <v>4527100</v>
      </c>
      <c r="E300" s="7">
        <v>1915085</v>
      </c>
      <c r="F300" s="100">
        <f t="shared" si="4"/>
        <v>2612015</v>
      </c>
      <c r="G300" s="5"/>
    </row>
    <row r="301" spans="1:7" ht="31.5">
      <c r="A301" s="27" t="s">
        <v>474</v>
      </c>
      <c r="B301" s="104" t="s">
        <v>465</v>
      </c>
      <c r="C301" s="9" t="s">
        <v>847</v>
      </c>
      <c r="D301" s="7">
        <v>3262100</v>
      </c>
      <c r="E301" s="7">
        <v>1437019.72</v>
      </c>
      <c r="F301" s="100">
        <f t="shared" si="4"/>
        <v>1825080.28</v>
      </c>
      <c r="G301" s="5"/>
    </row>
    <row r="302" spans="1:7" ht="47.25">
      <c r="A302" s="27" t="s">
        <v>476</v>
      </c>
      <c r="B302" s="104" t="s">
        <v>465</v>
      </c>
      <c r="C302" s="9" t="s">
        <v>848</v>
      </c>
      <c r="D302" s="7">
        <v>279700</v>
      </c>
      <c r="E302" s="7">
        <v>78486.399999999994</v>
      </c>
      <c r="F302" s="100">
        <f t="shared" si="4"/>
        <v>201213.6</v>
      </c>
      <c r="G302" s="5"/>
    </row>
    <row r="303" spans="1:7" ht="47.25">
      <c r="A303" s="27" t="s">
        <v>478</v>
      </c>
      <c r="B303" s="104" t="s">
        <v>465</v>
      </c>
      <c r="C303" s="9" t="s">
        <v>849</v>
      </c>
      <c r="D303" s="7">
        <v>985300</v>
      </c>
      <c r="E303" s="7">
        <v>399578.88</v>
      </c>
      <c r="F303" s="100">
        <f t="shared" si="4"/>
        <v>585721.12</v>
      </c>
      <c r="G303" s="5"/>
    </row>
    <row r="304" spans="1:7" ht="31.5">
      <c r="A304" s="27" t="s">
        <v>480</v>
      </c>
      <c r="B304" s="104" t="s">
        <v>465</v>
      </c>
      <c r="C304" s="9" t="s">
        <v>850</v>
      </c>
      <c r="D304" s="7">
        <v>419800</v>
      </c>
      <c r="E304" s="7">
        <v>168589.25</v>
      </c>
      <c r="F304" s="100">
        <f t="shared" si="4"/>
        <v>251210.75</v>
      </c>
      <c r="G304" s="5"/>
    </row>
    <row r="305" spans="1:7" ht="31.5">
      <c r="A305" s="27" t="s">
        <v>482</v>
      </c>
      <c r="B305" s="104" t="s">
        <v>465</v>
      </c>
      <c r="C305" s="9" t="s">
        <v>851</v>
      </c>
      <c r="D305" s="7">
        <v>419800</v>
      </c>
      <c r="E305" s="7">
        <v>168589.25</v>
      </c>
      <c r="F305" s="100">
        <f t="shared" si="4"/>
        <v>251210.75</v>
      </c>
      <c r="G305" s="5"/>
    </row>
    <row r="306" spans="1:7">
      <c r="A306" s="27" t="s">
        <v>484</v>
      </c>
      <c r="B306" s="104" t="s">
        <v>465</v>
      </c>
      <c r="C306" s="9" t="s">
        <v>852</v>
      </c>
      <c r="D306" s="7">
        <v>419800</v>
      </c>
      <c r="E306" s="7">
        <v>168589.25</v>
      </c>
      <c r="F306" s="100">
        <f t="shared" si="4"/>
        <v>251210.75</v>
      </c>
      <c r="G306" s="5"/>
    </row>
    <row r="307" spans="1:7" ht="31.5">
      <c r="A307" s="27" t="s">
        <v>568</v>
      </c>
      <c r="B307" s="104" t="s">
        <v>465</v>
      </c>
      <c r="C307" s="9" t="s">
        <v>853</v>
      </c>
      <c r="D307" s="7">
        <v>6408000</v>
      </c>
      <c r="E307" s="7">
        <v>3358590</v>
      </c>
      <c r="F307" s="100">
        <f t="shared" si="4"/>
        <v>3049410</v>
      </c>
      <c r="G307" s="5"/>
    </row>
    <row r="308" spans="1:7">
      <c r="A308" s="27" t="s">
        <v>639</v>
      </c>
      <c r="B308" s="104" t="s">
        <v>465</v>
      </c>
      <c r="C308" s="9" t="s">
        <v>854</v>
      </c>
      <c r="D308" s="7">
        <v>6408000</v>
      </c>
      <c r="E308" s="7">
        <v>3358590</v>
      </c>
      <c r="F308" s="100">
        <f t="shared" si="4"/>
        <v>3049410</v>
      </c>
      <c r="G308" s="5"/>
    </row>
    <row r="309" spans="1:7" ht="63">
      <c r="A309" s="27" t="s">
        <v>641</v>
      </c>
      <c r="B309" s="104" t="s">
        <v>465</v>
      </c>
      <c r="C309" s="9" t="s">
        <v>855</v>
      </c>
      <c r="D309" s="7">
        <v>6332400</v>
      </c>
      <c r="E309" s="7">
        <v>3283000</v>
      </c>
      <c r="F309" s="100">
        <f t="shared" si="4"/>
        <v>3049400</v>
      </c>
      <c r="G309" s="5"/>
    </row>
    <row r="310" spans="1:7">
      <c r="A310" s="27" t="s">
        <v>769</v>
      </c>
      <c r="B310" s="104" t="s">
        <v>465</v>
      </c>
      <c r="C310" s="9" t="s">
        <v>856</v>
      </c>
      <c r="D310" s="7">
        <v>75600</v>
      </c>
      <c r="E310" s="7">
        <v>75590</v>
      </c>
      <c r="F310" s="100">
        <f t="shared" si="4"/>
        <v>10</v>
      </c>
      <c r="G310" s="5"/>
    </row>
    <row r="311" spans="1:7">
      <c r="A311" s="27" t="s">
        <v>857</v>
      </c>
      <c r="B311" s="104" t="s">
        <v>465</v>
      </c>
      <c r="C311" s="9" t="s">
        <v>858</v>
      </c>
      <c r="D311" s="7">
        <v>2149300</v>
      </c>
      <c r="E311" s="7">
        <v>358085.03</v>
      </c>
      <c r="F311" s="100">
        <f t="shared" si="4"/>
        <v>1791214.97</v>
      </c>
      <c r="G311" s="5"/>
    </row>
    <row r="312" spans="1:7">
      <c r="A312" s="27" t="s">
        <v>859</v>
      </c>
      <c r="B312" s="104" t="s">
        <v>465</v>
      </c>
      <c r="C312" s="9" t="s">
        <v>860</v>
      </c>
      <c r="D312" s="7">
        <v>2149300</v>
      </c>
      <c r="E312" s="7">
        <v>358085.03</v>
      </c>
      <c r="F312" s="100">
        <f t="shared" si="4"/>
        <v>1791214.97</v>
      </c>
      <c r="G312" s="5"/>
    </row>
    <row r="313" spans="1:7" ht="78.75">
      <c r="A313" s="27" t="s">
        <v>470</v>
      </c>
      <c r="B313" s="104" t="s">
        <v>465</v>
      </c>
      <c r="C313" s="9" t="s">
        <v>861</v>
      </c>
      <c r="D313" s="7">
        <v>206000</v>
      </c>
      <c r="E313" s="7">
        <v>0</v>
      </c>
      <c r="F313" s="100">
        <f t="shared" si="4"/>
        <v>206000</v>
      </c>
      <c r="G313" s="5"/>
    </row>
    <row r="314" spans="1:7" ht="31.5">
      <c r="A314" s="27" t="s">
        <v>472</v>
      </c>
      <c r="B314" s="104" t="s">
        <v>465</v>
      </c>
      <c r="C314" s="9" t="s">
        <v>862</v>
      </c>
      <c r="D314" s="7">
        <v>206000</v>
      </c>
      <c r="E314" s="7">
        <v>0</v>
      </c>
      <c r="F314" s="100">
        <f t="shared" si="4"/>
        <v>206000</v>
      </c>
      <c r="G314" s="5"/>
    </row>
    <row r="315" spans="1:7" ht="31.5">
      <c r="A315" s="27" t="s">
        <v>561</v>
      </c>
      <c r="B315" s="104" t="s">
        <v>465</v>
      </c>
      <c r="C315" s="9" t="s">
        <v>863</v>
      </c>
      <c r="D315" s="7">
        <v>206000</v>
      </c>
      <c r="E315" s="7">
        <v>0</v>
      </c>
      <c r="F315" s="100">
        <f t="shared" si="4"/>
        <v>206000</v>
      </c>
      <c r="G315" s="5"/>
    </row>
    <row r="316" spans="1:7">
      <c r="A316" s="27" t="s">
        <v>731</v>
      </c>
      <c r="B316" s="104" t="s">
        <v>465</v>
      </c>
      <c r="C316" s="9" t="s">
        <v>864</v>
      </c>
      <c r="D316" s="7">
        <v>108000</v>
      </c>
      <c r="E316" s="7">
        <v>0</v>
      </c>
      <c r="F316" s="100">
        <f t="shared" si="4"/>
        <v>108000</v>
      </c>
      <c r="G316" s="5"/>
    </row>
    <row r="317" spans="1:7">
      <c r="A317" s="27" t="s">
        <v>865</v>
      </c>
      <c r="B317" s="104" t="s">
        <v>465</v>
      </c>
      <c r="C317" s="9" t="s">
        <v>866</v>
      </c>
      <c r="D317" s="7">
        <v>108000</v>
      </c>
      <c r="E317" s="7">
        <v>0</v>
      </c>
      <c r="F317" s="100">
        <f t="shared" si="4"/>
        <v>108000</v>
      </c>
      <c r="G317" s="5"/>
    </row>
    <row r="318" spans="1:7" ht="31.5">
      <c r="A318" s="27" t="s">
        <v>568</v>
      </c>
      <c r="B318" s="104" t="s">
        <v>465</v>
      </c>
      <c r="C318" s="9" t="s">
        <v>867</v>
      </c>
      <c r="D318" s="7">
        <v>1835300</v>
      </c>
      <c r="E318" s="7">
        <v>358085.03</v>
      </c>
      <c r="F318" s="100">
        <f t="shared" si="4"/>
        <v>1477214.97</v>
      </c>
      <c r="G318" s="5"/>
    </row>
    <row r="319" spans="1:7">
      <c r="A319" s="27" t="s">
        <v>639</v>
      </c>
      <c r="B319" s="104" t="s">
        <v>465</v>
      </c>
      <c r="C319" s="9" t="s">
        <v>868</v>
      </c>
      <c r="D319" s="7">
        <v>1835300</v>
      </c>
      <c r="E319" s="7">
        <v>358085.03</v>
      </c>
      <c r="F319" s="100">
        <f t="shared" si="4"/>
        <v>1477214.97</v>
      </c>
      <c r="G319" s="5"/>
    </row>
    <row r="320" spans="1:7">
      <c r="A320" s="27" t="s">
        <v>769</v>
      </c>
      <c r="B320" s="104" t="s">
        <v>465</v>
      </c>
      <c r="C320" s="9" t="s">
        <v>869</v>
      </c>
      <c r="D320" s="7">
        <v>1835300</v>
      </c>
      <c r="E320" s="7">
        <v>358085.03</v>
      </c>
      <c r="F320" s="100">
        <f t="shared" si="4"/>
        <v>1477214.97</v>
      </c>
      <c r="G320" s="5"/>
    </row>
    <row r="321" spans="1:7">
      <c r="A321" s="27" t="s">
        <v>870</v>
      </c>
      <c r="B321" s="104" t="s">
        <v>465</v>
      </c>
      <c r="C321" s="9" t="s">
        <v>871</v>
      </c>
      <c r="D321" s="7">
        <v>393316400</v>
      </c>
      <c r="E321" s="7">
        <v>215485977.61000001</v>
      </c>
      <c r="F321" s="100">
        <f t="shared" si="4"/>
        <v>177830422.38999999</v>
      </c>
      <c r="G321" s="5"/>
    </row>
    <row r="322" spans="1:7">
      <c r="A322" s="27" t="s">
        <v>872</v>
      </c>
      <c r="B322" s="104" t="s">
        <v>465</v>
      </c>
      <c r="C322" s="9" t="s">
        <v>873</v>
      </c>
      <c r="D322" s="7">
        <v>4308700</v>
      </c>
      <c r="E322" s="7">
        <v>1936213.57</v>
      </c>
      <c r="F322" s="100">
        <f t="shared" si="4"/>
        <v>2372486.4299999997</v>
      </c>
      <c r="G322" s="5"/>
    </row>
    <row r="323" spans="1:7" ht="31.5">
      <c r="A323" s="27" t="s">
        <v>480</v>
      </c>
      <c r="B323" s="104" t="s">
        <v>465</v>
      </c>
      <c r="C323" s="9" t="s">
        <v>874</v>
      </c>
      <c r="D323" s="7">
        <v>41400</v>
      </c>
      <c r="E323" s="7">
        <v>15525.55</v>
      </c>
      <c r="F323" s="100">
        <f t="shared" si="4"/>
        <v>25874.45</v>
      </c>
      <c r="G323" s="5"/>
    </row>
    <row r="324" spans="1:7" ht="31.5">
      <c r="A324" s="27" t="s">
        <v>482</v>
      </c>
      <c r="B324" s="104" t="s">
        <v>465</v>
      </c>
      <c r="C324" s="9" t="s">
        <v>875</v>
      </c>
      <c r="D324" s="7">
        <v>41400</v>
      </c>
      <c r="E324" s="7">
        <v>15525.55</v>
      </c>
      <c r="F324" s="100">
        <f t="shared" si="4"/>
        <v>25874.45</v>
      </c>
      <c r="G324" s="5"/>
    </row>
    <row r="325" spans="1:7">
      <c r="A325" s="27" t="s">
        <v>484</v>
      </c>
      <c r="B325" s="104" t="s">
        <v>465</v>
      </c>
      <c r="C325" s="9" t="s">
        <v>876</v>
      </c>
      <c r="D325" s="7">
        <v>41400</v>
      </c>
      <c r="E325" s="7">
        <v>15525.55</v>
      </c>
      <c r="F325" s="100">
        <f t="shared" si="4"/>
        <v>25874.45</v>
      </c>
      <c r="G325" s="5"/>
    </row>
    <row r="326" spans="1:7">
      <c r="A326" s="27" t="s">
        <v>731</v>
      </c>
      <c r="B326" s="104" t="s">
        <v>465</v>
      </c>
      <c r="C326" s="9" t="s">
        <v>877</v>
      </c>
      <c r="D326" s="7">
        <v>4267300</v>
      </c>
      <c r="E326" s="7">
        <v>1920688.02</v>
      </c>
      <c r="F326" s="100">
        <f t="shared" si="4"/>
        <v>2346611.98</v>
      </c>
      <c r="G326" s="5"/>
    </row>
    <row r="327" spans="1:7" ht="31.5">
      <c r="A327" s="27" t="s">
        <v>878</v>
      </c>
      <c r="B327" s="104" t="s">
        <v>465</v>
      </c>
      <c r="C327" s="9" t="s">
        <v>879</v>
      </c>
      <c r="D327" s="7">
        <v>4267300</v>
      </c>
      <c r="E327" s="7">
        <v>1920688.02</v>
      </c>
      <c r="F327" s="100">
        <f t="shared" si="4"/>
        <v>2346611.98</v>
      </c>
      <c r="G327" s="5"/>
    </row>
    <row r="328" spans="1:7">
      <c r="A328" s="27" t="s">
        <v>880</v>
      </c>
      <c r="B328" s="104" t="s">
        <v>465</v>
      </c>
      <c r="C328" s="9" t="s">
        <v>881</v>
      </c>
      <c r="D328" s="7">
        <v>4267300</v>
      </c>
      <c r="E328" s="7">
        <v>1920688.02</v>
      </c>
      <c r="F328" s="100">
        <f t="shared" si="4"/>
        <v>2346611.98</v>
      </c>
      <c r="G328" s="5"/>
    </row>
    <row r="329" spans="1:7">
      <c r="A329" s="27" t="s">
        <v>882</v>
      </c>
      <c r="B329" s="104" t="s">
        <v>465</v>
      </c>
      <c r="C329" s="9" t="s">
        <v>883</v>
      </c>
      <c r="D329" s="7">
        <v>115851600</v>
      </c>
      <c r="E329" s="7">
        <v>63962830</v>
      </c>
      <c r="F329" s="100">
        <f t="shared" ref="F329:F392" si="5">D329-E329</f>
        <v>51888770</v>
      </c>
      <c r="G329" s="5"/>
    </row>
    <row r="330" spans="1:7" ht="31.5">
      <c r="A330" s="27" t="s">
        <v>568</v>
      </c>
      <c r="B330" s="104" t="s">
        <v>465</v>
      </c>
      <c r="C330" s="9" t="s">
        <v>884</v>
      </c>
      <c r="D330" s="7">
        <v>115851600</v>
      </c>
      <c r="E330" s="7">
        <v>63962830</v>
      </c>
      <c r="F330" s="100">
        <f t="shared" si="5"/>
        <v>51888770</v>
      </c>
      <c r="G330" s="5"/>
    </row>
    <row r="331" spans="1:7">
      <c r="A331" s="27" t="s">
        <v>639</v>
      </c>
      <c r="B331" s="104" t="s">
        <v>465</v>
      </c>
      <c r="C331" s="9" t="s">
        <v>885</v>
      </c>
      <c r="D331" s="7">
        <v>115851600</v>
      </c>
      <c r="E331" s="7">
        <v>63962830</v>
      </c>
      <c r="F331" s="100">
        <f t="shared" si="5"/>
        <v>51888770</v>
      </c>
      <c r="G331" s="5"/>
    </row>
    <row r="332" spans="1:7" ht="63">
      <c r="A332" s="27" t="s">
        <v>641</v>
      </c>
      <c r="B332" s="104" t="s">
        <v>465</v>
      </c>
      <c r="C332" s="9" t="s">
        <v>886</v>
      </c>
      <c r="D332" s="7">
        <v>115851600</v>
      </c>
      <c r="E332" s="7">
        <v>63962830</v>
      </c>
      <c r="F332" s="100">
        <f t="shared" si="5"/>
        <v>51888770</v>
      </c>
      <c r="G332" s="5"/>
    </row>
    <row r="333" spans="1:7">
      <c r="A333" s="27" t="s">
        <v>887</v>
      </c>
      <c r="B333" s="104" t="s">
        <v>465</v>
      </c>
      <c r="C333" s="9" t="s">
        <v>888</v>
      </c>
      <c r="D333" s="7">
        <v>145262800</v>
      </c>
      <c r="E333" s="7">
        <v>73096128.260000005</v>
      </c>
      <c r="F333" s="100">
        <f t="shared" si="5"/>
        <v>72166671.739999995</v>
      </c>
      <c r="G333" s="5"/>
    </row>
    <row r="334" spans="1:7" ht="31.5">
      <c r="A334" s="27" t="s">
        <v>480</v>
      </c>
      <c r="B334" s="104" t="s">
        <v>465</v>
      </c>
      <c r="C334" s="9" t="s">
        <v>889</v>
      </c>
      <c r="D334" s="7">
        <v>1555410.5</v>
      </c>
      <c r="E334" s="7">
        <v>708742.8</v>
      </c>
      <c r="F334" s="100">
        <f t="shared" si="5"/>
        <v>846667.7</v>
      </c>
      <c r="G334" s="5"/>
    </row>
    <row r="335" spans="1:7" ht="31.5">
      <c r="A335" s="27" t="s">
        <v>482</v>
      </c>
      <c r="B335" s="104" t="s">
        <v>465</v>
      </c>
      <c r="C335" s="9" t="s">
        <v>890</v>
      </c>
      <c r="D335" s="7">
        <v>1555410.5</v>
      </c>
      <c r="E335" s="7">
        <v>708742.8</v>
      </c>
      <c r="F335" s="100">
        <f t="shared" si="5"/>
        <v>846667.7</v>
      </c>
      <c r="G335" s="5"/>
    </row>
    <row r="336" spans="1:7">
      <c r="A336" s="27" t="s">
        <v>484</v>
      </c>
      <c r="B336" s="104" t="s">
        <v>465</v>
      </c>
      <c r="C336" s="9" t="s">
        <v>891</v>
      </c>
      <c r="D336" s="7">
        <v>1555410.5</v>
      </c>
      <c r="E336" s="7">
        <v>708742.8</v>
      </c>
      <c r="F336" s="100">
        <f t="shared" si="5"/>
        <v>846667.7</v>
      </c>
      <c r="G336" s="5"/>
    </row>
    <row r="337" spans="1:7">
      <c r="A337" s="27" t="s">
        <v>731</v>
      </c>
      <c r="B337" s="104" t="s">
        <v>465</v>
      </c>
      <c r="C337" s="9" t="s">
        <v>892</v>
      </c>
      <c r="D337" s="7">
        <v>143707389.5</v>
      </c>
      <c r="E337" s="7">
        <v>72387385.459999993</v>
      </c>
      <c r="F337" s="100">
        <f t="shared" si="5"/>
        <v>71320004.040000007</v>
      </c>
      <c r="G337" s="5"/>
    </row>
    <row r="338" spans="1:7" ht="31.5">
      <c r="A338" s="27" t="s">
        <v>733</v>
      </c>
      <c r="B338" s="104" t="s">
        <v>465</v>
      </c>
      <c r="C338" s="9" t="s">
        <v>893</v>
      </c>
      <c r="D338" s="7">
        <v>143707389.5</v>
      </c>
      <c r="E338" s="7">
        <v>72387385.459999993</v>
      </c>
      <c r="F338" s="100">
        <f t="shared" si="5"/>
        <v>71320004.040000007</v>
      </c>
      <c r="G338" s="5"/>
    </row>
    <row r="339" spans="1:7" ht="31.5">
      <c r="A339" s="27" t="s">
        <v>735</v>
      </c>
      <c r="B339" s="104" t="s">
        <v>465</v>
      </c>
      <c r="C339" s="9" t="s">
        <v>894</v>
      </c>
      <c r="D339" s="7">
        <v>142788220</v>
      </c>
      <c r="E339" s="7">
        <v>72216246.560000002</v>
      </c>
      <c r="F339" s="100">
        <f t="shared" si="5"/>
        <v>70571973.439999998</v>
      </c>
      <c r="G339" s="5"/>
    </row>
    <row r="340" spans="1:7">
      <c r="A340" s="27" t="s">
        <v>895</v>
      </c>
      <c r="B340" s="104" t="s">
        <v>465</v>
      </c>
      <c r="C340" s="9" t="s">
        <v>896</v>
      </c>
      <c r="D340" s="7">
        <v>150700</v>
      </c>
      <c r="E340" s="7">
        <v>0</v>
      </c>
      <c r="F340" s="100">
        <f t="shared" si="5"/>
        <v>150700</v>
      </c>
      <c r="G340" s="5"/>
    </row>
    <row r="341" spans="1:7" ht="31.5">
      <c r="A341" s="27" t="s">
        <v>823</v>
      </c>
      <c r="B341" s="104" t="s">
        <v>465</v>
      </c>
      <c r="C341" s="9" t="s">
        <v>897</v>
      </c>
      <c r="D341" s="7">
        <v>768469.5</v>
      </c>
      <c r="E341" s="7">
        <v>171138.9</v>
      </c>
      <c r="F341" s="100">
        <f t="shared" si="5"/>
        <v>597330.6</v>
      </c>
      <c r="G341" s="5"/>
    </row>
    <row r="342" spans="1:7">
      <c r="A342" s="27" t="s">
        <v>898</v>
      </c>
      <c r="B342" s="104" t="s">
        <v>465</v>
      </c>
      <c r="C342" s="9" t="s">
        <v>899</v>
      </c>
      <c r="D342" s="7">
        <v>101607700</v>
      </c>
      <c r="E342" s="7">
        <v>65290599.140000001</v>
      </c>
      <c r="F342" s="100">
        <f t="shared" si="5"/>
        <v>36317100.859999999</v>
      </c>
      <c r="G342" s="5"/>
    </row>
    <row r="343" spans="1:7" ht="31.5">
      <c r="A343" s="27" t="s">
        <v>480</v>
      </c>
      <c r="B343" s="104" t="s">
        <v>465</v>
      </c>
      <c r="C343" s="9" t="s">
        <v>900</v>
      </c>
      <c r="D343" s="7">
        <v>993800</v>
      </c>
      <c r="E343" s="7">
        <v>802054.2</v>
      </c>
      <c r="F343" s="100">
        <f t="shared" si="5"/>
        <v>191745.80000000005</v>
      </c>
      <c r="G343" s="5"/>
    </row>
    <row r="344" spans="1:7" ht="31.5">
      <c r="A344" s="27" t="s">
        <v>482</v>
      </c>
      <c r="B344" s="104" t="s">
        <v>465</v>
      </c>
      <c r="C344" s="9" t="s">
        <v>901</v>
      </c>
      <c r="D344" s="7">
        <v>993800</v>
      </c>
      <c r="E344" s="7">
        <v>802054.2</v>
      </c>
      <c r="F344" s="100">
        <f t="shared" si="5"/>
        <v>191745.80000000005</v>
      </c>
      <c r="G344" s="5"/>
    </row>
    <row r="345" spans="1:7">
      <c r="A345" s="27" t="s">
        <v>484</v>
      </c>
      <c r="B345" s="104" t="s">
        <v>465</v>
      </c>
      <c r="C345" s="9" t="s">
        <v>902</v>
      </c>
      <c r="D345" s="7">
        <v>993800</v>
      </c>
      <c r="E345" s="7">
        <v>802054.2</v>
      </c>
      <c r="F345" s="100">
        <f t="shared" si="5"/>
        <v>191745.80000000005</v>
      </c>
      <c r="G345" s="5"/>
    </row>
    <row r="346" spans="1:7">
      <c r="A346" s="27" t="s">
        <v>731</v>
      </c>
      <c r="B346" s="104" t="s">
        <v>465</v>
      </c>
      <c r="C346" s="9" t="s">
        <v>903</v>
      </c>
      <c r="D346" s="7">
        <v>73604000</v>
      </c>
      <c r="E346" s="7">
        <v>45522419.939999998</v>
      </c>
      <c r="F346" s="100">
        <f t="shared" si="5"/>
        <v>28081580.060000002</v>
      </c>
      <c r="G346" s="5"/>
    </row>
    <row r="347" spans="1:7" ht="31.5">
      <c r="A347" s="27" t="s">
        <v>878</v>
      </c>
      <c r="B347" s="104" t="s">
        <v>465</v>
      </c>
      <c r="C347" s="9" t="s">
        <v>904</v>
      </c>
      <c r="D347" s="7">
        <v>3500000</v>
      </c>
      <c r="E347" s="7">
        <v>3500000</v>
      </c>
      <c r="F347" s="100">
        <f t="shared" si="5"/>
        <v>0</v>
      </c>
      <c r="G347" s="5"/>
    </row>
    <row r="348" spans="1:7" ht="31.5">
      <c r="A348" s="27" t="s">
        <v>905</v>
      </c>
      <c r="B348" s="104" t="s">
        <v>465</v>
      </c>
      <c r="C348" s="9" t="s">
        <v>906</v>
      </c>
      <c r="D348" s="7">
        <v>3500000</v>
      </c>
      <c r="E348" s="7">
        <v>3500000</v>
      </c>
      <c r="F348" s="100">
        <f t="shared" si="5"/>
        <v>0</v>
      </c>
      <c r="G348" s="5"/>
    </row>
    <row r="349" spans="1:7" ht="31.5">
      <c r="A349" s="27" t="s">
        <v>733</v>
      </c>
      <c r="B349" s="104" t="s">
        <v>465</v>
      </c>
      <c r="C349" s="9" t="s">
        <v>907</v>
      </c>
      <c r="D349" s="7">
        <v>70104000</v>
      </c>
      <c r="E349" s="7">
        <v>42022419.939999998</v>
      </c>
      <c r="F349" s="100">
        <f t="shared" si="5"/>
        <v>28081580.060000002</v>
      </c>
      <c r="G349" s="5"/>
    </row>
    <row r="350" spans="1:7" ht="31.5">
      <c r="A350" s="27" t="s">
        <v>735</v>
      </c>
      <c r="B350" s="104" t="s">
        <v>465</v>
      </c>
      <c r="C350" s="9" t="s">
        <v>908</v>
      </c>
      <c r="D350" s="7">
        <v>45144600</v>
      </c>
      <c r="E350" s="7">
        <v>23977585.559999999</v>
      </c>
      <c r="F350" s="100">
        <f t="shared" si="5"/>
        <v>21167014.440000001</v>
      </c>
      <c r="G350" s="5"/>
    </row>
    <row r="351" spans="1:7">
      <c r="A351" s="27" t="s">
        <v>895</v>
      </c>
      <c r="B351" s="104" t="s">
        <v>465</v>
      </c>
      <c r="C351" s="9" t="s">
        <v>909</v>
      </c>
      <c r="D351" s="7">
        <v>14501100</v>
      </c>
      <c r="E351" s="7">
        <v>14500892</v>
      </c>
      <c r="F351" s="100">
        <f t="shared" si="5"/>
        <v>208</v>
      </c>
      <c r="G351" s="5"/>
    </row>
    <row r="352" spans="1:7" ht="31.5">
      <c r="A352" s="27" t="s">
        <v>823</v>
      </c>
      <c r="B352" s="104" t="s">
        <v>465</v>
      </c>
      <c r="C352" s="9" t="s">
        <v>910</v>
      </c>
      <c r="D352" s="7">
        <v>10458300</v>
      </c>
      <c r="E352" s="7">
        <v>3543942.38</v>
      </c>
      <c r="F352" s="100">
        <f t="shared" si="5"/>
        <v>6914357.6200000001</v>
      </c>
      <c r="G352" s="5"/>
    </row>
    <row r="353" spans="1:7" ht="31.5">
      <c r="A353" s="27" t="s">
        <v>700</v>
      </c>
      <c r="B353" s="104" t="s">
        <v>465</v>
      </c>
      <c r="C353" s="9" t="s">
        <v>911</v>
      </c>
      <c r="D353" s="7">
        <v>27009900</v>
      </c>
      <c r="E353" s="7">
        <v>18966125</v>
      </c>
      <c r="F353" s="100">
        <f t="shared" si="5"/>
        <v>8043775</v>
      </c>
      <c r="G353" s="5"/>
    </row>
    <row r="354" spans="1:7">
      <c r="A354" s="27" t="s">
        <v>702</v>
      </c>
      <c r="B354" s="104" t="s">
        <v>465</v>
      </c>
      <c r="C354" s="9" t="s">
        <v>912</v>
      </c>
      <c r="D354" s="7">
        <v>27009900</v>
      </c>
      <c r="E354" s="7">
        <v>18966125</v>
      </c>
      <c r="F354" s="100">
        <f t="shared" si="5"/>
        <v>8043775</v>
      </c>
      <c r="G354" s="5"/>
    </row>
    <row r="355" spans="1:7" ht="47.25">
      <c r="A355" s="27" t="s">
        <v>704</v>
      </c>
      <c r="B355" s="104" t="s">
        <v>465</v>
      </c>
      <c r="C355" s="9" t="s">
        <v>913</v>
      </c>
      <c r="D355" s="7">
        <v>27009900</v>
      </c>
      <c r="E355" s="7">
        <v>18966125</v>
      </c>
      <c r="F355" s="100">
        <f t="shared" si="5"/>
        <v>8043775</v>
      </c>
      <c r="G355" s="5"/>
    </row>
    <row r="356" spans="1:7">
      <c r="A356" s="27" t="s">
        <v>914</v>
      </c>
      <c r="B356" s="104" t="s">
        <v>465</v>
      </c>
      <c r="C356" s="9" t="s">
        <v>915</v>
      </c>
      <c r="D356" s="7">
        <v>26285600</v>
      </c>
      <c r="E356" s="7">
        <v>11200206.640000001</v>
      </c>
      <c r="F356" s="100">
        <f t="shared" si="5"/>
        <v>15085393.359999999</v>
      </c>
      <c r="G356" s="5"/>
    </row>
    <row r="357" spans="1:7" ht="78.75">
      <c r="A357" s="27" t="s">
        <v>470</v>
      </c>
      <c r="B357" s="104" t="s">
        <v>465</v>
      </c>
      <c r="C357" s="9" t="s">
        <v>916</v>
      </c>
      <c r="D357" s="7">
        <v>21054100</v>
      </c>
      <c r="E357" s="7">
        <v>8598596.5700000003</v>
      </c>
      <c r="F357" s="100">
        <f t="shared" si="5"/>
        <v>12455503.43</v>
      </c>
      <c r="G357" s="5"/>
    </row>
    <row r="358" spans="1:7" ht="31.5">
      <c r="A358" s="27" t="s">
        <v>472</v>
      </c>
      <c r="B358" s="104" t="s">
        <v>465</v>
      </c>
      <c r="C358" s="9" t="s">
        <v>917</v>
      </c>
      <c r="D358" s="7">
        <v>21054100</v>
      </c>
      <c r="E358" s="7">
        <v>8598596.5700000003</v>
      </c>
      <c r="F358" s="100">
        <f t="shared" si="5"/>
        <v>12455503.43</v>
      </c>
      <c r="G358" s="5"/>
    </row>
    <row r="359" spans="1:7" ht="31.5">
      <c r="A359" s="27" t="s">
        <v>474</v>
      </c>
      <c r="B359" s="104" t="s">
        <v>465</v>
      </c>
      <c r="C359" s="9" t="s">
        <v>918</v>
      </c>
      <c r="D359" s="7">
        <v>15077400</v>
      </c>
      <c r="E359" s="7">
        <v>6496631.8799999999</v>
      </c>
      <c r="F359" s="100">
        <f t="shared" si="5"/>
        <v>8580768.120000001</v>
      </c>
      <c r="G359" s="5"/>
    </row>
    <row r="360" spans="1:7" ht="47.25">
      <c r="A360" s="27" t="s">
        <v>476</v>
      </c>
      <c r="B360" s="104" t="s">
        <v>465</v>
      </c>
      <c r="C360" s="9" t="s">
        <v>919</v>
      </c>
      <c r="D360" s="7">
        <v>1423300</v>
      </c>
      <c r="E360" s="7">
        <v>355672.8</v>
      </c>
      <c r="F360" s="100">
        <f t="shared" si="5"/>
        <v>1067627.2</v>
      </c>
      <c r="G360" s="5"/>
    </row>
    <row r="361" spans="1:7" ht="47.25">
      <c r="A361" s="27" t="s">
        <v>478</v>
      </c>
      <c r="B361" s="104" t="s">
        <v>465</v>
      </c>
      <c r="C361" s="9" t="s">
        <v>920</v>
      </c>
      <c r="D361" s="7">
        <v>4553400</v>
      </c>
      <c r="E361" s="7">
        <v>1746291.89</v>
      </c>
      <c r="F361" s="100">
        <f t="shared" si="5"/>
        <v>2807108.1100000003</v>
      </c>
      <c r="G361" s="5"/>
    </row>
    <row r="362" spans="1:7" ht="31.5">
      <c r="A362" s="27" t="s">
        <v>480</v>
      </c>
      <c r="B362" s="104" t="s">
        <v>465</v>
      </c>
      <c r="C362" s="9" t="s">
        <v>921</v>
      </c>
      <c r="D362" s="7">
        <v>1284200</v>
      </c>
      <c r="E362" s="7">
        <v>659008.06999999995</v>
      </c>
      <c r="F362" s="100">
        <f t="shared" si="5"/>
        <v>625191.93000000005</v>
      </c>
      <c r="G362" s="5"/>
    </row>
    <row r="363" spans="1:7" ht="31.5">
      <c r="A363" s="27" t="s">
        <v>482</v>
      </c>
      <c r="B363" s="104" t="s">
        <v>465</v>
      </c>
      <c r="C363" s="9" t="s">
        <v>922</v>
      </c>
      <c r="D363" s="7">
        <v>1284200</v>
      </c>
      <c r="E363" s="7">
        <v>659008.06999999995</v>
      </c>
      <c r="F363" s="100">
        <f t="shared" si="5"/>
        <v>625191.93000000005</v>
      </c>
      <c r="G363" s="5"/>
    </row>
    <row r="364" spans="1:7">
      <c r="A364" s="27" t="s">
        <v>484</v>
      </c>
      <c r="B364" s="104" t="s">
        <v>465</v>
      </c>
      <c r="C364" s="9" t="s">
        <v>923</v>
      </c>
      <c r="D364" s="7">
        <v>929992.38</v>
      </c>
      <c r="E364" s="7">
        <v>478656.88</v>
      </c>
      <c r="F364" s="100">
        <f t="shared" si="5"/>
        <v>451335.5</v>
      </c>
      <c r="G364" s="5"/>
    </row>
    <row r="365" spans="1:7">
      <c r="A365" s="27" t="s">
        <v>503</v>
      </c>
      <c r="B365" s="104" t="s">
        <v>465</v>
      </c>
      <c r="C365" s="9" t="s">
        <v>924</v>
      </c>
      <c r="D365" s="7">
        <v>354207.62</v>
      </c>
      <c r="E365" s="7">
        <v>180351.19</v>
      </c>
      <c r="F365" s="100">
        <f t="shared" si="5"/>
        <v>173856.43</v>
      </c>
      <c r="G365" s="5"/>
    </row>
    <row r="366" spans="1:7" ht="31.5">
      <c r="A366" s="27" t="s">
        <v>568</v>
      </c>
      <c r="B366" s="104" t="s">
        <v>465</v>
      </c>
      <c r="C366" s="9" t="s">
        <v>925</v>
      </c>
      <c r="D366" s="7">
        <v>3945600</v>
      </c>
      <c r="E366" s="7">
        <v>1942200</v>
      </c>
      <c r="F366" s="100">
        <f t="shared" si="5"/>
        <v>2003400</v>
      </c>
      <c r="G366" s="5"/>
    </row>
    <row r="367" spans="1:7">
      <c r="A367" s="27" t="s">
        <v>570</v>
      </c>
      <c r="B367" s="104" t="s">
        <v>465</v>
      </c>
      <c r="C367" s="9" t="s">
        <v>926</v>
      </c>
      <c r="D367" s="7">
        <v>3945600</v>
      </c>
      <c r="E367" s="7">
        <v>1942200</v>
      </c>
      <c r="F367" s="100">
        <f t="shared" si="5"/>
        <v>2003400</v>
      </c>
      <c r="G367" s="5"/>
    </row>
    <row r="368" spans="1:7" ht="63">
      <c r="A368" s="27" t="s">
        <v>572</v>
      </c>
      <c r="B368" s="104" t="s">
        <v>465</v>
      </c>
      <c r="C368" s="9" t="s">
        <v>927</v>
      </c>
      <c r="D368" s="7">
        <v>3945600</v>
      </c>
      <c r="E368" s="7">
        <v>1942200</v>
      </c>
      <c r="F368" s="100">
        <f t="shared" si="5"/>
        <v>2003400</v>
      </c>
      <c r="G368" s="5"/>
    </row>
    <row r="369" spans="1:7">
      <c r="A369" s="27" t="s">
        <v>508</v>
      </c>
      <c r="B369" s="104" t="s">
        <v>465</v>
      </c>
      <c r="C369" s="9" t="s">
        <v>928</v>
      </c>
      <c r="D369" s="7">
        <v>1700</v>
      </c>
      <c r="E369" s="7">
        <v>402</v>
      </c>
      <c r="F369" s="100">
        <f t="shared" si="5"/>
        <v>1298</v>
      </c>
      <c r="G369" s="5"/>
    </row>
    <row r="370" spans="1:7">
      <c r="A370" s="27" t="s">
        <v>510</v>
      </c>
      <c r="B370" s="104" t="s">
        <v>465</v>
      </c>
      <c r="C370" s="9" t="s">
        <v>929</v>
      </c>
      <c r="D370" s="7">
        <v>1700</v>
      </c>
      <c r="E370" s="7">
        <v>402</v>
      </c>
      <c r="F370" s="100">
        <f t="shared" si="5"/>
        <v>1298</v>
      </c>
      <c r="G370" s="5"/>
    </row>
    <row r="371" spans="1:7">
      <c r="A371" s="27" t="s">
        <v>512</v>
      </c>
      <c r="B371" s="104" t="s">
        <v>465</v>
      </c>
      <c r="C371" s="9" t="s">
        <v>930</v>
      </c>
      <c r="D371" s="7">
        <v>1700</v>
      </c>
      <c r="E371" s="7">
        <v>402</v>
      </c>
      <c r="F371" s="100">
        <f t="shared" si="5"/>
        <v>1298</v>
      </c>
      <c r="G371" s="5"/>
    </row>
    <row r="372" spans="1:7">
      <c r="A372" s="27" t="s">
        <v>931</v>
      </c>
      <c r="B372" s="104" t="s">
        <v>465</v>
      </c>
      <c r="C372" s="9" t="s">
        <v>932</v>
      </c>
      <c r="D372" s="7">
        <v>83714033</v>
      </c>
      <c r="E372" s="7">
        <v>14359457.609999999</v>
      </c>
      <c r="F372" s="100">
        <f t="shared" si="5"/>
        <v>69354575.390000001</v>
      </c>
      <c r="G372" s="5"/>
    </row>
    <row r="373" spans="1:7">
      <c r="A373" s="27" t="s">
        <v>933</v>
      </c>
      <c r="B373" s="104" t="s">
        <v>465</v>
      </c>
      <c r="C373" s="9" t="s">
        <v>934</v>
      </c>
      <c r="D373" s="7">
        <v>15091930</v>
      </c>
      <c r="E373" s="7">
        <v>7546118.1900000004</v>
      </c>
      <c r="F373" s="100">
        <f t="shared" si="5"/>
        <v>7545811.8099999996</v>
      </c>
      <c r="G373" s="5"/>
    </row>
    <row r="374" spans="1:7" ht="31.5">
      <c r="A374" s="27" t="s">
        <v>568</v>
      </c>
      <c r="B374" s="104" t="s">
        <v>465</v>
      </c>
      <c r="C374" s="9" t="s">
        <v>935</v>
      </c>
      <c r="D374" s="7">
        <v>15091930</v>
      </c>
      <c r="E374" s="7">
        <v>7546118.1900000004</v>
      </c>
      <c r="F374" s="100">
        <f t="shared" si="5"/>
        <v>7545811.8099999996</v>
      </c>
      <c r="G374" s="5"/>
    </row>
    <row r="375" spans="1:7">
      <c r="A375" s="27" t="s">
        <v>639</v>
      </c>
      <c r="B375" s="104" t="s">
        <v>465</v>
      </c>
      <c r="C375" s="9" t="s">
        <v>936</v>
      </c>
      <c r="D375" s="7">
        <v>15091930</v>
      </c>
      <c r="E375" s="7">
        <v>7546118.1900000004</v>
      </c>
      <c r="F375" s="100">
        <f t="shared" si="5"/>
        <v>7545811.8099999996</v>
      </c>
      <c r="G375" s="5"/>
    </row>
    <row r="376" spans="1:7">
      <c r="A376" s="27" t="s">
        <v>769</v>
      </c>
      <c r="B376" s="104" t="s">
        <v>465</v>
      </c>
      <c r="C376" s="9" t="s">
        <v>937</v>
      </c>
      <c r="D376" s="7">
        <v>30</v>
      </c>
      <c r="E376" s="7">
        <v>0</v>
      </c>
      <c r="F376" s="100">
        <f t="shared" si="5"/>
        <v>30</v>
      </c>
      <c r="G376" s="5"/>
    </row>
    <row r="377" spans="1:7" ht="94.5">
      <c r="A377" s="27" t="s">
        <v>783</v>
      </c>
      <c r="B377" s="104" t="s">
        <v>465</v>
      </c>
      <c r="C377" s="9" t="s">
        <v>938</v>
      </c>
      <c r="D377" s="7">
        <v>15091900</v>
      </c>
      <c r="E377" s="7">
        <v>7546118.1900000004</v>
      </c>
      <c r="F377" s="100">
        <f t="shared" si="5"/>
        <v>7545781.8099999996</v>
      </c>
      <c r="G377" s="5"/>
    </row>
    <row r="378" spans="1:7">
      <c r="A378" s="27" t="s">
        <v>939</v>
      </c>
      <c r="B378" s="104" t="s">
        <v>465</v>
      </c>
      <c r="C378" s="9" t="s">
        <v>940</v>
      </c>
      <c r="D378" s="7">
        <v>66389503</v>
      </c>
      <c r="E378" s="7">
        <v>5831151.5999999996</v>
      </c>
      <c r="F378" s="100">
        <f t="shared" si="5"/>
        <v>60558351.399999999</v>
      </c>
      <c r="G378" s="5"/>
    </row>
    <row r="379" spans="1:7" ht="78.75">
      <c r="A379" s="27" t="s">
        <v>470</v>
      </c>
      <c r="B379" s="104" t="s">
        <v>465</v>
      </c>
      <c r="C379" s="9" t="s">
        <v>941</v>
      </c>
      <c r="D379" s="7">
        <v>0</v>
      </c>
      <c r="E379" s="7">
        <v>0</v>
      </c>
      <c r="F379" s="100">
        <f t="shared" si="5"/>
        <v>0</v>
      </c>
      <c r="G379" s="5"/>
    </row>
    <row r="380" spans="1:7" ht="31.5">
      <c r="A380" s="27" t="s">
        <v>472</v>
      </c>
      <c r="B380" s="104" t="s">
        <v>465</v>
      </c>
      <c r="C380" s="9" t="s">
        <v>942</v>
      </c>
      <c r="D380" s="7">
        <v>0</v>
      </c>
      <c r="E380" s="7">
        <v>0</v>
      </c>
      <c r="F380" s="100">
        <f t="shared" si="5"/>
        <v>0</v>
      </c>
      <c r="G380" s="5"/>
    </row>
    <row r="381" spans="1:7" ht="31.5">
      <c r="A381" s="27" t="s">
        <v>561</v>
      </c>
      <c r="B381" s="104" t="s">
        <v>465</v>
      </c>
      <c r="C381" s="9" t="s">
        <v>943</v>
      </c>
      <c r="D381" s="7">
        <v>0</v>
      </c>
      <c r="E381" s="7">
        <v>0</v>
      </c>
      <c r="F381" s="100">
        <f t="shared" si="5"/>
        <v>0</v>
      </c>
      <c r="G381" s="5"/>
    </row>
    <row r="382" spans="1:7" ht="31.5">
      <c r="A382" s="27" t="s">
        <v>480</v>
      </c>
      <c r="B382" s="104" t="s">
        <v>465</v>
      </c>
      <c r="C382" s="9" t="s">
        <v>944</v>
      </c>
      <c r="D382" s="7">
        <v>4008303</v>
      </c>
      <c r="E382" s="7">
        <v>368551.6</v>
      </c>
      <c r="F382" s="100">
        <f t="shared" si="5"/>
        <v>3639751.4</v>
      </c>
      <c r="G382" s="5"/>
    </row>
    <row r="383" spans="1:7" ht="31.5">
      <c r="A383" s="27" t="s">
        <v>482</v>
      </c>
      <c r="B383" s="104" t="s">
        <v>465</v>
      </c>
      <c r="C383" s="9" t="s">
        <v>945</v>
      </c>
      <c r="D383" s="7">
        <v>4008303</v>
      </c>
      <c r="E383" s="7">
        <v>368551.6</v>
      </c>
      <c r="F383" s="100">
        <f t="shared" si="5"/>
        <v>3639751.4</v>
      </c>
      <c r="G383" s="5"/>
    </row>
    <row r="384" spans="1:7">
      <c r="A384" s="27" t="s">
        <v>484</v>
      </c>
      <c r="B384" s="104" t="s">
        <v>465</v>
      </c>
      <c r="C384" s="9" t="s">
        <v>946</v>
      </c>
      <c r="D384" s="7">
        <v>4008303</v>
      </c>
      <c r="E384" s="7">
        <v>368551.6</v>
      </c>
      <c r="F384" s="100">
        <f t="shared" si="5"/>
        <v>3639751.4</v>
      </c>
      <c r="G384" s="5"/>
    </row>
    <row r="385" spans="1:7">
      <c r="A385" s="27" t="s">
        <v>731</v>
      </c>
      <c r="B385" s="104" t="s">
        <v>465</v>
      </c>
      <c r="C385" s="9" t="s">
        <v>947</v>
      </c>
      <c r="D385" s="7">
        <v>15000</v>
      </c>
      <c r="E385" s="7">
        <v>0</v>
      </c>
      <c r="F385" s="100">
        <f t="shared" si="5"/>
        <v>15000</v>
      </c>
      <c r="G385" s="5"/>
    </row>
    <row r="386" spans="1:7">
      <c r="A386" s="27" t="s">
        <v>807</v>
      </c>
      <c r="B386" s="104" t="s">
        <v>465</v>
      </c>
      <c r="C386" s="9" t="s">
        <v>948</v>
      </c>
      <c r="D386" s="7">
        <v>15000</v>
      </c>
      <c r="E386" s="7">
        <v>0</v>
      </c>
      <c r="F386" s="100">
        <f t="shared" si="5"/>
        <v>15000</v>
      </c>
      <c r="G386" s="5"/>
    </row>
    <row r="387" spans="1:7" ht="31.5">
      <c r="A387" s="27" t="s">
        <v>568</v>
      </c>
      <c r="B387" s="104" t="s">
        <v>465</v>
      </c>
      <c r="C387" s="9" t="s">
        <v>949</v>
      </c>
      <c r="D387" s="7">
        <v>10935200</v>
      </c>
      <c r="E387" s="7">
        <v>5462600</v>
      </c>
      <c r="F387" s="100">
        <f t="shared" si="5"/>
        <v>5472600</v>
      </c>
      <c r="G387" s="5"/>
    </row>
    <row r="388" spans="1:7">
      <c r="A388" s="27" t="s">
        <v>639</v>
      </c>
      <c r="B388" s="104" t="s">
        <v>465</v>
      </c>
      <c r="C388" s="9" t="s">
        <v>950</v>
      </c>
      <c r="D388" s="7">
        <v>0</v>
      </c>
      <c r="E388" s="7">
        <v>0</v>
      </c>
      <c r="F388" s="100">
        <f t="shared" si="5"/>
        <v>0</v>
      </c>
      <c r="G388" s="5"/>
    </row>
    <row r="389" spans="1:7" ht="63">
      <c r="A389" s="27" t="s">
        <v>641</v>
      </c>
      <c r="B389" s="104" t="s">
        <v>465</v>
      </c>
      <c r="C389" s="9" t="s">
        <v>951</v>
      </c>
      <c r="D389" s="7">
        <v>0</v>
      </c>
      <c r="E389" s="7">
        <v>0</v>
      </c>
      <c r="F389" s="100">
        <f t="shared" si="5"/>
        <v>0</v>
      </c>
      <c r="G389" s="5"/>
    </row>
    <row r="390" spans="1:7">
      <c r="A390" s="27" t="s">
        <v>570</v>
      </c>
      <c r="B390" s="104" t="s">
        <v>465</v>
      </c>
      <c r="C390" s="9" t="s">
        <v>952</v>
      </c>
      <c r="D390" s="7">
        <v>10935200</v>
      </c>
      <c r="E390" s="7">
        <v>5462600</v>
      </c>
      <c r="F390" s="100">
        <f t="shared" si="5"/>
        <v>5472600</v>
      </c>
      <c r="G390" s="5"/>
    </row>
    <row r="391" spans="1:7" ht="63">
      <c r="A391" s="27" t="s">
        <v>572</v>
      </c>
      <c r="B391" s="104" t="s">
        <v>465</v>
      </c>
      <c r="C391" s="9" t="s">
        <v>953</v>
      </c>
      <c r="D391" s="7">
        <v>10828600</v>
      </c>
      <c r="E391" s="7">
        <v>5356000</v>
      </c>
      <c r="F391" s="100">
        <f t="shared" si="5"/>
        <v>5472600</v>
      </c>
      <c r="G391" s="5"/>
    </row>
    <row r="392" spans="1:7">
      <c r="A392" s="27" t="s">
        <v>574</v>
      </c>
      <c r="B392" s="104" t="s">
        <v>465</v>
      </c>
      <c r="C392" s="9" t="s">
        <v>954</v>
      </c>
      <c r="D392" s="7">
        <v>106600</v>
      </c>
      <c r="E392" s="7">
        <v>106600</v>
      </c>
      <c r="F392" s="100">
        <f t="shared" si="5"/>
        <v>0</v>
      </c>
      <c r="G392" s="5"/>
    </row>
    <row r="393" spans="1:7">
      <c r="A393" s="27" t="s">
        <v>508</v>
      </c>
      <c r="B393" s="104" t="s">
        <v>465</v>
      </c>
      <c r="C393" s="9" t="s">
        <v>955</v>
      </c>
      <c r="D393" s="7">
        <v>51431000</v>
      </c>
      <c r="E393" s="7">
        <v>0</v>
      </c>
      <c r="F393" s="100">
        <f t="shared" ref="F393:F412" si="6">D393-E393</f>
        <v>51431000</v>
      </c>
      <c r="G393" s="5"/>
    </row>
    <row r="394" spans="1:7" ht="110.25">
      <c r="A394" s="27" t="s">
        <v>956</v>
      </c>
      <c r="B394" s="104" t="s">
        <v>465</v>
      </c>
      <c r="C394" s="9" t="s">
        <v>957</v>
      </c>
      <c r="D394" s="7">
        <v>51431000</v>
      </c>
      <c r="E394" s="7">
        <v>0</v>
      </c>
      <c r="F394" s="100">
        <f t="shared" si="6"/>
        <v>51431000</v>
      </c>
      <c r="G394" s="5"/>
    </row>
    <row r="395" spans="1:7" ht="63">
      <c r="A395" s="27" t="s">
        <v>958</v>
      </c>
      <c r="B395" s="104" t="s">
        <v>465</v>
      </c>
      <c r="C395" s="9" t="s">
        <v>959</v>
      </c>
      <c r="D395" s="7">
        <v>51431000</v>
      </c>
      <c r="E395" s="7">
        <v>0</v>
      </c>
      <c r="F395" s="100">
        <f t="shared" si="6"/>
        <v>51431000</v>
      </c>
      <c r="G395" s="5"/>
    </row>
    <row r="396" spans="1:7" ht="31.5">
      <c r="A396" s="27" t="s">
        <v>960</v>
      </c>
      <c r="B396" s="104" t="s">
        <v>465</v>
      </c>
      <c r="C396" s="9" t="s">
        <v>961</v>
      </c>
      <c r="D396" s="7">
        <v>2232600</v>
      </c>
      <c r="E396" s="7">
        <v>982187.82</v>
      </c>
      <c r="F396" s="100">
        <f t="shared" si="6"/>
        <v>1250412.1800000002</v>
      </c>
      <c r="G396" s="5"/>
    </row>
    <row r="397" spans="1:7" ht="78.75">
      <c r="A397" s="27" t="s">
        <v>470</v>
      </c>
      <c r="B397" s="104" t="s">
        <v>465</v>
      </c>
      <c r="C397" s="9" t="s">
        <v>962</v>
      </c>
      <c r="D397" s="7">
        <v>2150300</v>
      </c>
      <c r="E397" s="7">
        <v>967567.82</v>
      </c>
      <c r="F397" s="100">
        <f t="shared" si="6"/>
        <v>1182732.1800000002</v>
      </c>
      <c r="G397" s="5"/>
    </row>
    <row r="398" spans="1:7" ht="31.5">
      <c r="A398" s="27" t="s">
        <v>472</v>
      </c>
      <c r="B398" s="104" t="s">
        <v>465</v>
      </c>
      <c r="C398" s="9" t="s">
        <v>963</v>
      </c>
      <c r="D398" s="7">
        <v>2150300</v>
      </c>
      <c r="E398" s="7">
        <v>967567.82</v>
      </c>
      <c r="F398" s="100">
        <f t="shared" si="6"/>
        <v>1182732.1800000002</v>
      </c>
      <c r="G398" s="5"/>
    </row>
    <row r="399" spans="1:7" ht="31.5">
      <c r="A399" s="27" t="s">
        <v>474</v>
      </c>
      <c r="B399" s="104" t="s">
        <v>465</v>
      </c>
      <c r="C399" s="9" t="s">
        <v>964</v>
      </c>
      <c r="D399" s="7">
        <v>1582300</v>
      </c>
      <c r="E399" s="7">
        <v>764970.06</v>
      </c>
      <c r="F399" s="100">
        <f t="shared" si="6"/>
        <v>817329.94</v>
      </c>
      <c r="G399" s="5"/>
    </row>
    <row r="400" spans="1:7" ht="47.25">
      <c r="A400" s="27" t="s">
        <v>476</v>
      </c>
      <c r="B400" s="104" t="s">
        <v>465</v>
      </c>
      <c r="C400" s="9" t="s">
        <v>965</v>
      </c>
      <c r="D400" s="7">
        <v>90300</v>
      </c>
      <c r="E400" s="7">
        <v>21361.200000000001</v>
      </c>
      <c r="F400" s="100">
        <f t="shared" si="6"/>
        <v>68938.8</v>
      </c>
      <c r="G400" s="5"/>
    </row>
    <row r="401" spans="1:7" ht="47.25">
      <c r="A401" s="27" t="s">
        <v>478</v>
      </c>
      <c r="B401" s="104" t="s">
        <v>465</v>
      </c>
      <c r="C401" s="9" t="s">
        <v>966</v>
      </c>
      <c r="D401" s="7">
        <v>477700</v>
      </c>
      <c r="E401" s="7">
        <v>181236.56</v>
      </c>
      <c r="F401" s="100">
        <f t="shared" si="6"/>
        <v>296463.44</v>
      </c>
      <c r="G401" s="5"/>
    </row>
    <row r="402" spans="1:7" ht="31.5">
      <c r="A402" s="27" t="s">
        <v>480</v>
      </c>
      <c r="B402" s="104" t="s">
        <v>465</v>
      </c>
      <c r="C402" s="9" t="s">
        <v>967</v>
      </c>
      <c r="D402" s="7">
        <v>82300</v>
      </c>
      <c r="E402" s="7">
        <v>14620</v>
      </c>
      <c r="F402" s="100">
        <f t="shared" si="6"/>
        <v>67680</v>
      </c>
      <c r="G402" s="5"/>
    </row>
    <row r="403" spans="1:7" ht="31.5">
      <c r="A403" s="27" t="s">
        <v>482</v>
      </c>
      <c r="B403" s="104" t="s">
        <v>465</v>
      </c>
      <c r="C403" s="9" t="s">
        <v>968</v>
      </c>
      <c r="D403" s="7">
        <v>82300</v>
      </c>
      <c r="E403" s="7">
        <v>14620</v>
      </c>
      <c r="F403" s="100">
        <f t="shared" si="6"/>
        <v>67680</v>
      </c>
      <c r="G403" s="5"/>
    </row>
    <row r="404" spans="1:7" ht="22.5" customHeight="1">
      <c r="A404" s="27" t="s">
        <v>484</v>
      </c>
      <c r="B404" s="104" t="s">
        <v>465</v>
      </c>
      <c r="C404" s="9" t="s">
        <v>969</v>
      </c>
      <c r="D404" s="7">
        <v>82300</v>
      </c>
      <c r="E404" s="7">
        <v>14620</v>
      </c>
      <c r="F404" s="100">
        <f t="shared" si="6"/>
        <v>67680</v>
      </c>
      <c r="G404" s="5"/>
    </row>
    <row r="405" spans="1:7" ht="56.25" customHeight="1">
      <c r="A405" s="27" t="s">
        <v>970</v>
      </c>
      <c r="B405" s="104" t="s">
        <v>465</v>
      </c>
      <c r="C405" s="9" t="s">
        <v>971</v>
      </c>
      <c r="D405" s="7">
        <v>73716400</v>
      </c>
      <c r="E405" s="7">
        <v>36238800</v>
      </c>
      <c r="F405" s="100">
        <f t="shared" si="6"/>
        <v>37477600</v>
      </c>
      <c r="G405" s="5"/>
    </row>
    <row r="406" spans="1:7" ht="47.25">
      <c r="A406" s="27" t="s">
        <v>972</v>
      </c>
      <c r="B406" s="104" t="s">
        <v>465</v>
      </c>
      <c r="C406" s="9" t="s">
        <v>973</v>
      </c>
      <c r="D406" s="7">
        <v>71666400</v>
      </c>
      <c r="E406" s="7">
        <v>36238800</v>
      </c>
      <c r="F406" s="100">
        <f t="shared" si="6"/>
        <v>35427600</v>
      </c>
      <c r="G406" s="5"/>
    </row>
    <row r="407" spans="1:7" ht="24" customHeight="1">
      <c r="A407" s="27" t="s">
        <v>505</v>
      </c>
      <c r="B407" s="104" t="s">
        <v>465</v>
      </c>
      <c r="C407" s="9" t="s">
        <v>974</v>
      </c>
      <c r="D407" s="7">
        <v>71666400</v>
      </c>
      <c r="E407" s="7">
        <v>36238800</v>
      </c>
      <c r="F407" s="100">
        <f t="shared" si="6"/>
        <v>35427600</v>
      </c>
      <c r="G407" s="5"/>
    </row>
    <row r="408" spans="1:7" ht="24" customHeight="1">
      <c r="A408" s="27" t="s">
        <v>975</v>
      </c>
      <c r="B408" s="104" t="s">
        <v>465</v>
      </c>
      <c r="C408" s="9" t="s">
        <v>976</v>
      </c>
      <c r="D408" s="7">
        <v>71666400</v>
      </c>
      <c r="E408" s="7">
        <v>36238800</v>
      </c>
      <c r="F408" s="100">
        <f t="shared" si="6"/>
        <v>35427600</v>
      </c>
      <c r="G408" s="5"/>
    </row>
    <row r="409" spans="1:7" ht="24" customHeight="1">
      <c r="A409" s="27" t="s">
        <v>329</v>
      </c>
      <c r="B409" s="104" t="s">
        <v>465</v>
      </c>
      <c r="C409" s="9" t="s">
        <v>977</v>
      </c>
      <c r="D409" s="7">
        <v>71666400</v>
      </c>
      <c r="E409" s="7">
        <v>36238800</v>
      </c>
      <c r="F409" s="100">
        <f t="shared" si="6"/>
        <v>35427600</v>
      </c>
      <c r="G409" s="5"/>
    </row>
    <row r="410" spans="1:7" ht="24" customHeight="1">
      <c r="A410" s="27" t="s">
        <v>978</v>
      </c>
      <c r="B410" s="104" t="s">
        <v>465</v>
      </c>
      <c r="C410" s="9" t="s">
        <v>979</v>
      </c>
      <c r="D410" s="7">
        <v>2050000</v>
      </c>
      <c r="E410" s="7">
        <v>0</v>
      </c>
      <c r="F410" s="100">
        <f t="shared" si="6"/>
        <v>2050000</v>
      </c>
      <c r="G410" s="5"/>
    </row>
    <row r="411" spans="1:7" ht="24" customHeight="1">
      <c r="A411" s="27" t="s">
        <v>505</v>
      </c>
      <c r="B411" s="104" t="s">
        <v>465</v>
      </c>
      <c r="C411" s="9" t="s">
        <v>980</v>
      </c>
      <c r="D411" s="7">
        <v>2050000</v>
      </c>
      <c r="E411" s="7">
        <v>0</v>
      </c>
      <c r="F411" s="100">
        <f t="shared" si="6"/>
        <v>2050000</v>
      </c>
      <c r="G411" s="5"/>
    </row>
    <row r="412" spans="1:7" ht="24" customHeight="1" thickBot="1">
      <c r="A412" s="27" t="s">
        <v>429</v>
      </c>
      <c r="B412" s="104" t="s">
        <v>465</v>
      </c>
      <c r="C412" s="9" t="s">
        <v>981</v>
      </c>
      <c r="D412" s="7">
        <v>2050000</v>
      </c>
      <c r="E412" s="7">
        <v>0</v>
      </c>
      <c r="F412" s="101">
        <f t="shared" si="6"/>
        <v>2050000</v>
      </c>
      <c r="G412" s="5"/>
    </row>
    <row r="413" spans="1:7" ht="12.95" customHeight="1">
      <c r="A413" s="106"/>
      <c r="B413" s="107"/>
      <c r="C413" s="107"/>
      <c r="D413" s="107"/>
      <c r="E413" s="107"/>
      <c r="F413" s="107"/>
      <c r="G413" s="5"/>
    </row>
    <row r="414" spans="1:7" ht="32.25" customHeight="1">
      <c r="A414" s="109" t="s">
        <v>982</v>
      </c>
      <c r="B414" s="110">
        <v>450</v>
      </c>
      <c r="C414" s="111" t="s">
        <v>21</v>
      </c>
      <c r="D414" s="112">
        <v>-21174200</v>
      </c>
      <c r="E414" s="112">
        <v>59839372.299999997</v>
      </c>
      <c r="F414" s="113" t="s">
        <v>1039</v>
      </c>
      <c r="G414" s="5"/>
    </row>
    <row r="415" spans="1:7" ht="12.95" customHeight="1">
      <c r="A415" s="14"/>
      <c r="B415" s="28"/>
      <c r="C415" s="28"/>
      <c r="D415" s="108"/>
      <c r="E415" s="108"/>
      <c r="F415" s="108"/>
      <c r="G415" s="5"/>
    </row>
    <row r="416" spans="1:7" ht="12.95" customHeight="1">
      <c r="A416" s="10"/>
      <c r="B416" s="10"/>
      <c r="C416" s="10"/>
      <c r="D416" s="11"/>
      <c r="E416" s="11"/>
      <c r="F416" s="5"/>
      <c r="G416" s="5"/>
    </row>
  </sheetData>
  <mergeCells count="1">
    <mergeCell ref="A2:F2"/>
  </mergeCells>
  <pageMargins left="0.78740157480314965" right="0.59055118110236227" top="0.59055118110236227" bottom="0.39370078740157483" header="0" footer="0"/>
  <pageSetup paperSize="9" scale="56" fitToHeight="52" orientation="portrait" r:id="rId1"/>
  <headerFooter>
    <oddFooter>&amp;R&amp;D&amp; СТР. &amp;P</oddFooter>
    <evenFooter>&amp;R&amp;D&amp; СТР. &amp;P</evenFooter>
  </headerFooter>
</worksheet>
</file>

<file path=xl/worksheets/sheet3.xml><?xml version="1.0" encoding="utf-8"?>
<worksheet xmlns="http://schemas.openxmlformats.org/spreadsheetml/2006/main" xmlns:r="http://schemas.openxmlformats.org/officeDocument/2006/relationships">
  <sheetPr>
    <pageSetUpPr fitToPage="1"/>
  </sheetPr>
  <dimension ref="A1:M49"/>
  <sheetViews>
    <sheetView topLeftCell="A28" zoomScaleSheetLayoutView="100" workbookViewId="0">
      <selection activeCell="I45" sqref="I45"/>
    </sheetView>
  </sheetViews>
  <sheetFormatPr defaultColWidth="9.375" defaultRowHeight="18.75"/>
  <cols>
    <col min="1" max="1" width="62.5" style="2" customWidth="1"/>
    <col min="2" max="2" width="5.75" style="2" customWidth="1"/>
    <col min="3" max="3" width="29.875" style="2" customWidth="1"/>
    <col min="4" max="4" width="19.875" style="2" customWidth="1"/>
    <col min="5" max="5" width="20.75" style="2" customWidth="1"/>
    <col min="6" max="6" width="20.5" style="2" customWidth="1"/>
    <col min="7" max="7" width="6.875" style="2" customWidth="1"/>
    <col min="8" max="16384" width="9.375" style="2"/>
  </cols>
  <sheetData>
    <row r="1" spans="1:7" ht="10.5" customHeight="1">
      <c r="A1" s="29"/>
      <c r="B1" s="30"/>
      <c r="C1" s="31"/>
      <c r="D1" s="3"/>
      <c r="E1" s="32"/>
      <c r="F1" s="1"/>
      <c r="G1" s="1"/>
    </row>
    <row r="2" spans="1:7" ht="28.5" customHeight="1">
      <c r="A2" s="140" t="s">
        <v>983</v>
      </c>
      <c r="B2" s="141"/>
      <c r="C2" s="141"/>
      <c r="D2" s="33"/>
      <c r="E2" s="32"/>
      <c r="F2" s="34"/>
      <c r="G2" s="1"/>
    </row>
    <row r="3" spans="1:7" ht="14.1" customHeight="1">
      <c r="A3" s="35"/>
      <c r="B3" s="36"/>
      <c r="C3" s="37"/>
      <c r="D3" s="38"/>
      <c r="E3" s="32"/>
      <c r="F3" s="1"/>
      <c r="G3" s="1"/>
    </row>
    <row r="4" spans="1:7" ht="83.25" customHeight="1">
      <c r="A4" s="39" t="s">
        <v>11</v>
      </c>
      <c r="B4" s="39" t="s">
        <v>8</v>
      </c>
      <c r="C4" s="40" t="s">
        <v>1051</v>
      </c>
      <c r="D4" s="41" t="s">
        <v>10</v>
      </c>
      <c r="E4" s="39" t="s">
        <v>12</v>
      </c>
      <c r="F4" s="39" t="s">
        <v>1048</v>
      </c>
      <c r="G4" s="1"/>
    </row>
    <row r="5" spans="1:7" ht="23.25" customHeight="1">
      <c r="A5" s="39" t="s">
        <v>13</v>
      </c>
      <c r="B5" s="39" t="s">
        <v>14</v>
      </c>
      <c r="C5" s="39" t="s">
        <v>15</v>
      </c>
      <c r="D5" s="41" t="s">
        <v>16</v>
      </c>
      <c r="E5" s="39" t="s">
        <v>17</v>
      </c>
      <c r="F5" s="39" t="s">
        <v>18</v>
      </c>
      <c r="G5" s="1"/>
    </row>
    <row r="6" spans="1:7" ht="38.25" customHeight="1">
      <c r="A6" s="42" t="s">
        <v>1056</v>
      </c>
      <c r="B6" s="43" t="s">
        <v>984</v>
      </c>
      <c r="C6" s="44" t="s">
        <v>21</v>
      </c>
      <c r="D6" s="90">
        <v>21174200</v>
      </c>
      <c r="E6" s="90">
        <v>-59839372.299999997</v>
      </c>
      <c r="F6" s="91">
        <f>D6-E6</f>
        <v>81013572.299999997</v>
      </c>
      <c r="G6" s="1"/>
    </row>
    <row r="7" spans="1:7" ht="19.5" customHeight="1">
      <c r="A7" s="45" t="s">
        <v>985</v>
      </c>
      <c r="B7" s="46"/>
      <c r="C7" s="87"/>
      <c r="D7" s="88"/>
      <c r="E7" s="89"/>
      <c r="F7" s="94"/>
      <c r="G7" s="1"/>
    </row>
    <row r="8" spans="1:7" ht="24.75" customHeight="1">
      <c r="A8" s="49" t="s">
        <v>986</v>
      </c>
      <c r="B8" s="50" t="s">
        <v>987</v>
      </c>
      <c r="C8" s="51" t="s">
        <v>21</v>
      </c>
      <c r="D8" s="52" t="s">
        <v>22</v>
      </c>
      <c r="E8" s="53" t="s">
        <v>22</v>
      </c>
      <c r="F8" s="95" t="s">
        <v>22</v>
      </c>
      <c r="G8" s="1"/>
    </row>
    <row r="9" spans="1:7" ht="23.25" customHeight="1">
      <c r="A9" s="54" t="s">
        <v>988</v>
      </c>
      <c r="B9" s="46"/>
      <c r="C9" s="85"/>
      <c r="D9" s="48"/>
      <c r="E9" s="55"/>
      <c r="F9" s="96"/>
      <c r="G9" s="1"/>
    </row>
    <row r="10" spans="1:7" ht="37.5">
      <c r="A10" s="56" t="s">
        <v>989</v>
      </c>
      <c r="B10" s="57" t="s">
        <v>987</v>
      </c>
      <c r="C10" s="51" t="s">
        <v>990</v>
      </c>
      <c r="D10" s="82" t="s">
        <v>22</v>
      </c>
      <c r="E10" s="82" t="s">
        <v>22</v>
      </c>
      <c r="F10" s="83" t="s">
        <v>22</v>
      </c>
      <c r="G10" s="1"/>
    </row>
    <row r="11" spans="1:7" ht="37.5">
      <c r="A11" s="56" t="s">
        <v>991</v>
      </c>
      <c r="B11" s="57" t="s">
        <v>987</v>
      </c>
      <c r="C11" s="51" t="s">
        <v>992</v>
      </c>
      <c r="D11" s="82" t="s">
        <v>22</v>
      </c>
      <c r="E11" s="92" t="s">
        <v>22</v>
      </c>
      <c r="F11" s="83" t="s">
        <v>22</v>
      </c>
      <c r="G11" s="1"/>
    </row>
    <row r="12" spans="1:7" ht="46.5" customHeight="1">
      <c r="A12" s="56" t="s">
        <v>993</v>
      </c>
      <c r="B12" s="57" t="s">
        <v>987</v>
      </c>
      <c r="C12" s="51" t="s">
        <v>994</v>
      </c>
      <c r="D12" s="82">
        <v>5000000</v>
      </c>
      <c r="E12" s="92">
        <v>0</v>
      </c>
      <c r="F12" s="83">
        <f>D12-E12</f>
        <v>5000000</v>
      </c>
      <c r="G12" s="1"/>
    </row>
    <row r="13" spans="1:7" ht="75" customHeight="1">
      <c r="A13" s="56" t="s">
        <v>995</v>
      </c>
      <c r="B13" s="57" t="s">
        <v>987</v>
      </c>
      <c r="C13" s="51" t="s">
        <v>996</v>
      </c>
      <c r="D13" s="82">
        <v>5000000</v>
      </c>
      <c r="E13" s="92">
        <v>0</v>
      </c>
      <c r="F13" s="83">
        <f t="shared" ref="F13:F16" si="0">D13-E13</f>
        <v>5000000</v>
      </c>
      <c r="G13" s="1"/>
    </row>
    <row r="14" spans="1:7" ht="84.75" customHeight="1">
      <c r="A14" s="56" t="s">
        <v>997</v>
      </c>
      <c r="B14" s="57" t="s">
        <v>987</v>
      </c>
      <c r="C14" s="51" t="s">
        <v>998</v>
      </c>
      <c r="D14" s="82">
        <v>5000000</v>
      </c>
      <c r="E14" s="92">
        <v>0</v>
      </c>
      <c r="F14" s="83">
        <f t="shared" si="0"/>
        <v>5000000</v>
      </c>
      <c r="G14" s="1"/>
    </row>
    <row r="15" spans="1:7" ht="42" customHeight="1">
      <c r="A15" s="56" t="s">
        <v>999</v>
      </c>
      <c r="B15" s="57" t="s">
        <v>987</v>
      </c>
      <c r="C15" s="86" t="s">
        <v>1000</v>
      </c>
      <c r="D15" s="52">
        <v>-5000000</v>
      </c>
      <c r="E15" s="93">
        <v>0</v>
      </c>
      <c r="F15" s="83">
        <f t="shared" si="0"/>
        <v>-5000000</v>
      </c>
      <c r="G15" s="1"/>
    </row>
    <row r="16" spans="1:7" ht="69" customHeight="1">
      <c r="A16" s="56" t="s">
        <v>1001</v>
      </c>
      <c r="B16" s="57" t="s">
        <v>987</v>
      </c>
      <c r="C16" s="51" t="s">
        <v>1002</v>
      </c>
      <c r="D16" s="52">
        <v>-5000000</v>
      </c>
      <c r="E16" s="93">
        <v>0</v>
      </c>
      <c r="F16" s="83">
        <f t="shared" si="0"/>
        <v>-5000000</v>
      </c>
      <c r="G16" s="1"/>
    </row>
    <row r="17" spans="1:7" ht="83.25" customHeight="1">
      <c r="A17" s="56" t="s">
        <v>1003</v>
      </c>
      <c r="B17" s="57" t="s">
        <v>987</v>
      </c>
      <c r="C17" s="51" t="s">
        <v>1004</v>
      </c>
      <c r="D17" s="52">
        <v>-5000000</v>
      </c>
      <c r="E17" s="53">
        <v>0</v>
      </c>
      <c r="F17" s="95">
        <f>D17-E17</f>
        <v>-5000000</v>
      </c>
      <c r="G17" s="1"/>
    </row>
    <row r="18" spans="1:7" ht="24.75" customHeight="1">
      <c r="A18" s="49" t="s">
        <v>1005</v>
      </c>
      <c r="B18" s="50" t="s">
        <v>1006</v>
      </c>
      <c r="C18" s="51" t="s">
        <v>21</v>
      </c>
      <c r="D18" s="52" t="s">
        <v>22</v>
      </c>
      <c r="E18" s="53" t="s">
        <v>22</v>
      </c>
      <c r="F18" s="95" t="s">
        <v>22</v>
      </c>
      <c r="G18" s="1"/>
    </row>
    <row r="19" spans="1:7" ht="15" customHeight="1">
      <c r="A19" s="54" t="s">
        <v>988</v>
      </c>
      <c r="B19" s="46"/>
      <c r="C19" s="47"/>
      <c r="D19" s="48"/>
      <c r="E19" s="55"/>
      <c r="F19" s="96"/>
      <c r="G19" s="1"/>
    </row>
    <row r="20" spans="1:7" ht="24.75" customHeight="1">
      <c r="A20" s="49" t="s">
        <v>1007</v>
      </c>
      <c r="B20" s="50" t="s">
        <v>1008</v>
      </c>
      <c r="C20" s="78" t="s">
        <v>21</v>
      </c>
      <c r="D20" s="79">
        <v>21174200</v>
      </c>
      <c r="E20" s="80">
        <v>-59839372.299999997</v>
      </c>
      <c r="F20" s="97">
        <f>D20-E20</f>
        <v>81013572.299999997</v>
      </c>
      <c r="G20" s="1"/>
    </row>
    <row r="21" spans="1:7" ht="37.5">
      <c r="A21" s="56" t="s">
        <v>1009</v>
      </c>
      <c r="B21" s="57" t="s">
        <v>1008</v>
      </c>
      <c r="C21" s="51" t="s">
        <v>1010</v>
      </c>
      <c r="D21" s="82">
        <v>21174200</v>
      </c>
      <c r="E21" s="82">
        <v>-59839372.299999997</v>
      </c>
      <c r="F21" s="83">
        <f>D21-E21</f>
        <v>81013572.299999997</v>
      </c>
      <c r="G21" s="1"/>
    </row>
    <row r="22" spans="1:7" ht="24.75" customHeight="1">
      <c r="A22" s="49" t="s">
        <v>1011</v>
      </c>
      <c r="B22" s="50" t="s">
        <v>1012</v>
      </c>
      <c r="C22" s="51" t="s">
        <v>21</v>
      </c>
      <c r="D22" s="82">
        <v>-1873364100</v>
      </c>
      <c r="E22" s="82">
        <v>-1012046583.2</v>
      </c>
      <c r="F22" s="84" t="s">
        <v>1039</v>
      </c>
      <c r="G22" s="1"/>
    </row>
    <row r="23" spans="1:7">
      <c r="A23" s="56" t="s">
        <v>1013</v>
      </c>
      <c r="B23" s="57" t="s">
        <v>1012</v>
      </c>
      <c r="C23" s="51" t="s">
        <v>1014</v>
      </c>
      <c r="D23" s="82">
        <v>-1873364100</v>
      </c>
      <c r="E23" s="82">
        <v>-1012046583.2</v>
      </c>
      <c r="F23" s="84" t="s">
        <v>1039</v>
      </c>
      <c r="G23" s="1"/>
    </row>
    <row r="24" spans="1:7">
      <c r="A24" s="56" t="s">
        <v>1015</v>
      </c>
      <c r="B24" s="57" t="s">
        <v>1012</v>
      </c>
      <c r="C24" s="51" t="s">
        <v>1016</v>
      </c>
      <c r="D24" s="82">
        <v>-1873364100</v>
      </c>
      <c r="E24" s="82">
        <v>-1012046583.2</v>
      </c>
      <c r="F24" s="84" t="s">
        <v>1039</v>
      </c>
      <c r="G24" s="1"/>
    </row>
    <row r="25" spans="1:7" ht="37.5">
      <c r="A25" s="56" t="s">
        <v>1017</v>
      </c>
      <c r="B25" s="57" t="s">
        <v>1012</v>
      </c>
      <c r="C25" s="51" t="s">
        <v>1018</v>
      </c>
      <c r="D25" s="82">
        <v>-1873364100</v>
      </c>
      <c r="E25" s="82">
        <v>-1012046583.2</v>
      </c>
      <c r="F25" s="84" t="s">
        <v>1039</v>
      </c>
      <c r="G25" s="1"/>
    </row>
    <row r="26" spans="1:7" ht="37.5">
      <c r="A26" s="56" t="s">
        <v>1019</v>
      </c>
      <c r="B26" s="57" t="s">
        <v>1012</v>
      </c>
      <c r="C26" s="51" t="s">
        <v>1020</v>
      </c>
      <c r="D26" s="82">
        <v>-1873364100</v>
      </c>
      <c r="E26" s="82">
        <v>-1012046583.2</v>
      </c>
      <c r="F26" s="84" t="s">
        <v>1039</v>
      </c>
      <c r="G26" s="1"/>
    </row>
    <row r="27" spans="1:7" ht="24.75" customHeight="1">
      <c r="A27" s="49" t="s">
        <v>1021</v>
      </c>
      <c r="B27" s="50" t="s">
        <v>1022</v>
      </c>
      <c r="C27" s="51" t="s">
        <v>21</v>
      </c>
      <c r="D27" s="82">
        <v>1894538300</v>
      </c>
      <c r="E27" s="82">
        <v>952207210.89999998</v>
      </c>
      <c r="F27" s="84" t="s">
        <v>1039</v>
      </c>
      <c r="G27" s="1"/>
    </row>
    <row r="28" spans="1:7">
      <c r="A28" s="56" t="s">
        <v>1023</v>
      </c>
      <c r="B28" s="57" t="s">
        <v>1022</v>
      </c>
      <c r="C28" s="51" t="s">
        <v>1024</v>
      </c>
      <c r="D28" s="82">
        <v>1894538300</v>
      </c>
      <c r="E28" s="82">
        <v>952207210.89999998</v>
      </c>
      <c r="F28" s="84" t="s">
        <v>1039</v>
      </c>
      <c r="G28" s="1"/>
    </row>
    <row r="29" spans="1:7">
      <c r="A29" s="56" t="s">
        <v>1025</v>
      </c>
      <c r="B29" s="57" t="s">
        <v>1022</v>
      </c>
      <c r="C29" s="51" t="s">
        <v>1026</v>
      </c>
      <c r="D29" s="82">
        <v>1894538300</v>
      </c>
      <c r="E29" s="82">
        <v>952207210.89999998</v>
      </c>
      <c r="F29" s="84" t="s">
        <v>1039</v>
      </c>
      <c r="G29" s="1"/>
    </row>
    <row r="30" spans="1:7" ht="37.5">
      <c r="A30" s="56" t="s">
        <v>1027</v>
      </c>
      <c r="B30" s="57" t="s">
        <v>1022</v>
      </c>
      <c r="C30" s="51" t="s">
        <v>1028</v>
      </c>
      <c r="D30" s="82">
        <v>1894538300</v>
      </c>
      <c r="E30" s="82">
        <v>952207210.89999998</v>
      </c>
      <c r="F30" s="84" t="s">
        <v>1039</v>
      </c>
      <c r="G30" s="1"/>
    </row>
    <row r="31" spans="1:7" ht="37.5">
      <c r="A31" s="56" t="s">
        <v>1029</v>
      </c>
      <c r="B31" s="57" t="s">
        <v>1022</v>
      </c>
      <c r="C31" s="51" t="s">
        <v>1030</v>
      </c>
      <c r="D31" s="82">
        <v>1894538300</v>
      </c>
      <c r="E31" s="82">
        <v>952207210.89999998</v>
      </c>
      <c r="F31" s="84" t="s">
        <v>1039</v>
      </c>
      <c r="G31" s="1"/>
    </row>
    <row r="32" spans="1:7" ht="12.95" customHeight="1">
      <c r="A32" s="58"/>
      <c r="B32" s="59"/>
      <c r="C32" s="59"/>
      <c r="D32" s="81"/>
      <c r="E32" s="81"/>
      <c r="F32" s="81"/>
      <c r="G32" s="1"/>
    </row>
    <row r="34" spans="1:13">
      <c r="A34" s="1"/>
      <c r="B34" s="1"/>
      <c r="C34" s="1"/>
      <c r="D34" s="1"/>
      <c r="E34" s="1"/>
      <c r="F34" s="1"/>
      <c r="G34" s="1"/>
      <c r="H34" s="1"/>
      <c r="I34" s="1"/>
      <c r="J34" s="1"/>
      <c r="K34" s="1"/>
      <c r="L34" s="1"/>
      <c r="M34" s="1"/>
    </row>
    <row r="35" spans="1:13">
      <c r="A35" s="60" t="s">
        <v>1032</v>
      </c>
      <c r="B35" s="60"/>
      <c r="C35" s="132" t="s">
        <v>1031</v>
      </c>
      <c r="D35" s="133"/>
      <c r="E35" s="1"/>
      <c r="F35" s="61" t="s">
        <v>1033</v>
      </c>
      <c r="G35" s="62"/>
      <c r="H35" s="63"/>
      <c r="I35" s="33"/>
      <c r="J35" s="33"/>
      <c r="K35" s="33"/>
      <c r="L35" s="63"/>
      <c r="M35" s="63"/>
    </row>
    <row r="36" spans="1:13">
      <c r="A36" s="32"/>
      <c r="B36" s="32"/>
      <c r="C36" s="134" t="s">
        <v>1034</v>
      </c>
      <c r="D36" s="135"/>
      <c r="E36" s="1"/>
      <c r="F36" s="136" t="s">
        <v>1035</v>
      </c>
      <c r="G36" s="137"/>
      <c r="H36" s="4"/>
      <c r="I36" s="33"/>
      <c r="J36" s="33"/>
      <c r="K36" s="33"/>
      <c r="L36" s="4"/>
      <c r="M36" s="4"/>
    </row>
    <row r="37" spans="1:13">
      <c r="A37" s="32"/>
      <c r="B37" s="32"/>
      <c r="C37" s="64"/>
      <c r="D37" s="65"/>
      <c r="E37" s="1"/>
      <c r="F37" s="66"/>
      <c r="G37" s="67"/>
      <c r="H37" s="4"/>
      <c r="I37" s="33"/>
      <c r="J37" s="33"/>
      <c r="K37" s="33"/>
      <c r="L37" s="4"/>
      <c r="M37" s="4"/>
    </row>
    <row r="38" spans="1:13" ht="29.25" customHeight="1">
      <c r="A38" s="68" t="s">
        <v>1052</v>
      </c>
      <c r="B38" s="68"/>
      <c r="C38" s="145" t="s">
        <v>1053</v>
      </c>
      <c r="D38" s="145"/>
      <c r="E38" s="68"/>
      <c r="F38" s="69" t="s">
        <v>1054</v>
      </c>
      <c r="G38" s="68"/>
      <c r="H38" s="70"/>
      <c r="I38" s="33"/>
      <c r="J38" s="33"/>
      <c r="K38" s="33"/>
      <c r="L38" s="4"/>
      <c r="M38" s="4"/>
    </row>
    <row r="39" spans="1:13">
      <c r="A39" s="68"/>
      <c r="B39" s="68"/>
      <c r="C39" s="146" t="s">
        <v>1034</v>
      </c>
      <c r="D39" s="146"/>
      <c r="E39" s="68"/>
      <c r="F39" s="68" t="s">
        <v>1035</v>
      </c>
      <c r="G39" s="68"/>
      <c r="H39" s="70"/>
      <c r="I39" s="33"/>
      <c r="J39" s="33"/>
      <c r="K39" s="33"/>
      <c r="L39" s="4"/>
      <c r="M39" s="4"/>
    </row>
    <row r="40" spans="1:13" ht="6.75" customHeight="1">
      <c r="A40" s="32"/>
      <c r="B40" s="32"/>
      <c r="C40" s="71"/>
      <c r="D40" s="72"/>
      <c r="E40" s="1"/>
      <c r="F40" s="66"/>
      <c r="G40" s="67"/>
      <c r="H40" s="4"/>
      <c r="I40" s="33"/>
      <c r="J40" s="33"/>
      <c r="K40" s="33"/>
      <c r="L40" s="4"/>
      <c r="M40" s="4"/>
    </row>
    <row r="41" spans="1:13" ht="9" customHeight="1">
      <c r="A41" s="32"/>
      <c r="B41" s="32"/>
      <c r="C41" s="71"/>
      <c r="D41" s="72"/>
      <c r="E41" s="1"/>
      <c r="F41" s="66"/>
      <c r="G41" s="67"/>
      <c r="H41" s="4"/>
      <c r="I41" s="33"/>
      <c r="J41" s="33"/>
      <c r="K41" s="33"/>
      <c r="L41" s="4"/>
      <c r="M41" s="4"/>
    </row>
    <row r="42" spans="1:13">
      <c r="A42" s="1"/>
      <c r="B42" s="1"/>
      <c r="C42" s="1"/>
      <c r="D42" s="1"/>
      <c r="E42" s="1"/>
      <c r="F42" s="1"/>
      <c r="G42" s="1"/>
      <c r="H42" s="1"/>
      <c r="I42" s="1"/>
      <c r="J42" s="1"/>
      <c r="K42" s="1"/>
      <c r="L42" s="1"/>
      <c r="M42" s="1"/>
    </row>
    <row r="43" spans="1:13" ht="51.75" customHeight="1">
      <c r="A43" s="60" t="s">
        <v>1036</v>
      </c>
      <c r="B43" s="60"/>
      <c r="C43" s="138" t="s">
        <v>1031</v>
      </c>
      <c r="D43" s="139"/>
      <c r="E43" s="1"/>
      <c r="F43" s="61" t="s">
        <v>1037</v>
      </c>
      <c r="G43" s="62"/>
      <c r="H43" s="4"/>
      <c r="I43" s="4"/>
      <c r="J43" s="4"/>
      <c r="K43" s="4"/>
      <c r="L43" s="4"/>
      <c r="M43" s="4"/>
    </row>
    <row r="44" spans="1:13">
      <c r="A44" s="32"/>
      <c r="B44" s="32"/>
      <c r="C44" s="134" t="s">
        <v>1034</v>
      </c>
      <c r="D44" s="135"/>
      <c r="E44" s="1"/>
      <c r="F44" s="136" t="s">
        <v>1035</v>
      </c>
      <c r="G44" s="137"/>
      <c r="H44" s="4"/>
      <c r="I44" s="4"/>
      <c r="J44" s="4"/>
      <c r="K44" s="4"/>
      <c r="L44" s="4"/>
      <c r="M44" s="4"/>
    </row>
    <row r="45" spans="1:13">
      <c r="A45" s="1"/>
      <c r="B45" s="1"/>
      <c r="C45" s="1"/>
      <c r="D45" s="1"/>
      <c r="E45" s="1"/>
      <c r="F45" s="1"/>
      <c r="G45" s="1"/>
      <c r="H45" s="1"/>
      <c r="I45" s="1"/>
      <c r="J45" s="1"/>
      <c r="K45" s="1"/>
      <c r="L45" s="1"/>
      <c r="M45" s="1"/>
    </row>
    <row r="46" spans="1:13" ht="19.5" customHeight="1">
      <c r="A46" s="29" t="s">
        <v>1055</v>
      </c>
      <c r="B46" s="29"/>
      <c r="C46" s="4"/>
      <c r="D46" s="33"/>
      <c r="E46" s="33"/>
      <c r="F46" s="4"/>
      <c r="G46" s="4"/>
      <c r="H46" s="4"/>
      <c r="I46" s="4"/>
      <c r="J46" s="4"/>
      <c r="K46" s="4"/>
      <c r="L46" s="4"/>
      <c r="M46" s="4"/>
    </row>
    <row r="47" spans="1:13">
      <c r="A47" s="73"/>
      <c r="B47" s="73"/>
      <c r="C47" s="73"/>
      <c r="D47" s="74"/>
      <c r="E47" s="74"/>
      <c r="F47" s="74"/>
      <c r="G47" s="74"/>
      <c r="H47" s="74"/>
      <c r="I47" s="74"/>
      <c r="J47" s="74"/>
      <c r="K47" s="74"/>
      <c r="L47" s="74"/>
      <c r="M47" s="74"/>
    </row>
    <row r="48" spans="1:13" ht="73.5" customHeight="1">
      <c r="A48" s="142" t="s">
        <v>1038</v>
      </c>
      <c r="B48" s="143"/>
      <c r="C48" s="143"/>
      <c r="D48" s="143"/>
      <c r="E48" s="143"/>
      <c r="F48" s="144"/>
      <c r="G48" s="75"/>
      <c r="H48" s="75"/>
      <c r="I48" s="75"/>
      <c r="J48" s="75"/>
      <c r="K48" s="75"/>
      <c r="L48" s="75"/>
      <c r="M48" s="75"/>
    </row>
    <row r="49" spans="1:13">
      <c r="A49" s="76"/>
      <c r="B49" s="76"/>
      <c r="C49" s="76"/>
      <c r="D49" s="77"/>
      <c r="E49" s="77"/>
      <c r="F49" s="77"/>
      <c r="G49" s="77"/>
      <c r="H49" s="77"/>
      <c r="I49" s="77"/>
      <c r="J49" s="77"/>
      <c r="K49" s="77"/>
      <c r="L49" s="77"/>
      <c r="M49" s="77"/>
    </row>
  </sheetData>
  <mergeCells count="10">
    <mergeCell ref="C44:D44"/>
    <mergeCell ref="F44:G44"/>
    <mergeCell ref="A48:F48"/>
    <mergeCell ref="C38:D38"/>
    <mergeCell ref="C39:D39"/>
    <mergeCell ref="C35:D35"/>
    <mergeCell ref="C36:D36"/>
    <mergeCell ref="F36:G36"/>
    <mergeCell ref="C43:D43"/>
    <mergeCell ref="A2:C2"/>
  </mergeCells>
  <pageMargins left="0.78740157480314965" right="0.59055118110236227" top="0.59055118110236227" bottom="0.39370078740157483" header="0" footer="0"/>
  <pageSetup paperSize="9" scale="36" fitToHeight="51" orientation="portrait" r:id="rId1"/>
  <headerFooter>
    <oddFooter>&amp;R&amp;D СТР. &amp;P</oddFooter>
    <evenFooter>&amp;R&amp;D СТР. &amp;P</even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MailMerge>
  <Parameters>
    <Parameter Name="ReportMode" Type="System.Int32" Value="6"/>
  </Parameters>
</MailMerge>
</file>

<file path=customXml/itemProps1.xml><?xml version="1.0" encoding="utf-8"?>
<ds:datastoreItem xmlns:ds="http://schemas.openxmlformats.org/officeDocument/2006/customXml" ds:itemID="{E5A1EA86-A182-4DD1-B1E3-63B3B6B5D9A0}">
  <ds:schemaRefs/>
</ds:datastoreItem>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Листы</vt:lpstr>
      </vt:variant>
      <vt:variant>
        <vt:i4>3</vt:i4>
      </vt:variant>
      <vt:variant>
        <vt:lpstr>Именованные диапазоны</vt:lpstr>
      </vt:variant>
      <vt:variant>
        <vt:i4>3</vt:i4>
      </vt:variant>
    </vt:vector>
  </HeadingPairs>
  <TitlesOfParts>
    <vt:vector size="6" baseType="lpstr">
      <vt:lpstr>Доходы</vt:lpstr>
      <vt:lpstr>Расходы</vt:lpstr>
      <vt:lpstr>Источники</vt:lpstr>
      <vt:lpstr>Доходы!Заголовки_для_печати</vt:lpstr>
      <vt:lpstr>Источники!Заголовки_для_печати</vt:lpstr>
      <vt:lpstr>Расходы!Заголовки_для_печати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Admin</cp:lastModifiedBy>
  <cp:lastPrinted>2026-07-09T13:20:42Z</cp:lastPrinted>
  <dcterms:created xsi:type="dcterms:W3CDTF">2026-07-09T12:30:33Z</dcterms:created>
  <dcterms:modified xsi:type="dcterms:W3CDTF">2026-07-10T08:31:15Z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Название документа">
    <vt:lpwstr>904_Орг=58043_Ф=0503317M_Период=июнь 2026 года.xlsx</vt:lpwstr>
  </property>
  <property fmtid="{D5CDD505-2E9C-101B-9397-08002B2CF9AE}" pid="3" name="Название отчета">
    <vt:lpwstr>904_Орг=58043_Ф=0503317M_Период=июнь 2026 года.xlsx</vt:lpwstr>
  </property>
  <property fmtid="{D5CDD505-2E9C-101B-9397-08002B2CF9AE}" pid="4" name="Версия клиента">
    <vt:lpwstr>24.2.848.1125 (.NET Core 6)</vt:lpwstr>
  </property>
  <property fmtid="{D5CDD505-2E9C-101B-9397-08002B2CF9AE}" pid="5" name="Версия базы">
    <vt:lpwstr>19.2.0.8</vt:lpwstr>
  </property>
  <property fmtid="{D5CDD505-2E9C-101B-9397-08002B2CF9AE}" pid="6" name="Пользователь">
    <vt:lpwstr>fo_58043_02</vt:lpwstr>
  </property>
  <property fmtid="{D5CDD505-2E9C-101B-9397-08002B2CF9AE}" pid="7" name="Шаблон">
    <vt:lpwstr>0503317G_20220101_1.xlt</vt:lpwstr>
  </property>
</Properties>
</file>